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130"/>
  <workbookPr defaultThemeVersion="166925"/>
  <mc:AlternateContent xmlns:mc="http://schemas.openxmlformats.org/markup-compatibility/2006">
    <mc:Choice Requires="x15">
      <x15ac:absPath xmlns:x15ac="http://schemas.microsoft.com/office/spreadsheetml/2010/11/ac" url="U:\Groups\FGC\Public Affairs\Reg Petitions\"/>
    </mc:Choice>
  </mc:AlternateContent>
  <xr:revisionPtr revIDLastSave="0" documentId="13_ncr:1_{83A4FBDE-E072-4396-882E-48E03C398D7D}" xr6:coauthVersionLast="45" xr6:coauthVersionMax="45" xr10:uidLastSave="{00000000-0000-0000-0000-000000000000}"/>
  <bookViews>
    <workbookView xWindow="-120" yWindow="-120" windowWidth="19440" windowHeight="15000" xr2:uid="{00000000-000D-0000-FFFF-FFFF00000000}"/>
  </bookViews>
  <sheets>
    <sheet name="Reg Change Master 2019" sheetId="1" r:id="rId1"/>
    <sheet name="PC-Exhibit" sheetId="8" r:id="rId2"/>
    <sheet name="Reg Action-Exhibit" sheetId="9" r:id="rId3"/>
    <sheet name="Referrals" sheetId="10" r:id="rId4"/>
    <sheet name="Granted" sheetId="11" r:id="rId5"/>
    <sheet name="Denied" sheetId="12" r:id="rId6"/>
    <sheet name="DO NOT DELETE" sheetId="2" r:id="rId7"/>
  </sheets>
  <definedNames>
    <definedName name="_xlnm._FilterDatabase" localSheetId="5" hidden="1">Denied!$A$6:$J$500</definedName>
    <definedName name="_xlnm._FilterDatabase" localSheetId="4" hidden="1">Granted!$A$6:$J$500</definedName>
    <definedName name="_xlnm._FilterDatabase" localSheetId="1" hidden="1">'PC-Exhibit'!$A$5:$I$23</definedName>
    <definedName name="_xlnm._FilterDatabase" localSheetId="3" hidden="1">Referrals!$A$6:$K$500</definedName>
    <definedName name="_xlnm._FilterDatabase" localSheetId="2" hidden="1">'Reg Action-Exhibit'!$A$7:$J$11</definedName>
    <definedName name="_xlnm.Print_Area" localSheetId="1">'PC-Exhibit'!$A$1:$I$10</definedName>
    <definedName name="_xlnm.Print_Area" localSheetId="0">'Reg Change Master 2019'!$A$1:$U$27</definedName>
    <definedName name="_xlnm.Print_Titles" localSheetId="0">'Reg Change Master 2019'!$5:$6</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J18" i="12" l="1" a="1"/>
  <c r="J18" i="12" s="1"/>
  <c r="I18" i="12" a="1"/>
  <c r="I18" i="12" s="1"/>
  <c r="H18" i="12" a="1"/>
  <c r="H18" i="12" s="1"/>
  <c r="G18" i="12" a="1"/>
  <c r="G18" i="12" s="1"/>
  <c r="F18" i="12" a="1"/>
  <c r="F18" i="12" s="1"/>
  <c r="E18" i="12" a="1"/>
  <c r="E18" i="12" s="1"/>
  <c r="D18" i="12" a="1"/>
  <c r="D18" i="12" s="1"/>
  <c r="C18" i="12" a="1"/>
  <c r="C18" i="12" s="1"/>
  <c r="B18" i="12" a="1"/>
  <c r="B18" i="12" s="1"/>
  <c r="A18" i="12" a="1"/>
  <c r="A18" i="12" s="1"/>
  <c r="J17" i="12" a="1"/>
  <c r="J17" i="12" s="1"/>
  <c r="I17" i="12" a="1"/>
  <c r="I17" i="12" s="1"/>
  <c r="H17" i="12" a="1"/>
  <c r="H17" i="12" s="1"/>
  <c r="G17" i="12" a="1"/>
  <c r="G17" i="12" s="1"/>
  <c r="F17" i="12" a="1"/>
  <c r="F17" i="12" s="1"/>
  <c r="E17" i="12" a="1"/>
  <c r="E17" i="12" s="1"/>
  <c r="D17" i="12" a="1"/>
  <c r="D17" i="12" s="1"/>
  <c r="C17" i="12" a="1"/>
  <c r="C17" i="12" s="1"/>
  <c r="B17" i="12" a="1"/>
  <c r="B17" i="12" s="1"/>
  <c r="A17" i="12" a="1"/>
  <c r="A17" i="12" s="1"/>
  <c r="J16" i="12" a="1"/>
  <c r="J16" i="12" s="1"/>
  <c r="I16" i="12" a="1"/>
  <c r="I16" i="12" s="1"/>
  <c r="H16" i="12" a="1"/>
  <c r="H16" i="12" s="1"/>
  <c r="G16" i="12" a="1"/>
  <c r="G16" i="12" s="1"/>
  <c r="F16" i="12" a="1"/>
  <c r="F16" i="12" s="1"/>
  <c r="E16" i="12" a="1"/>
  <c r="E16" i="12" s="1"/>
  <c r="D16" i="12" a="1"/>
  <c r="D16" i="12" s="1"/>
  <c r="C16" i="12" a="1"/>
  <c r="C16" i="12" s="1"/>
  <c r="B16" i="12" a="1"/>
  <c r="B16" i="12" s="1"/>
  <c r="A16" i="12" a="1"/>
  <c r="A16" i="12" s="1"/>
  <c r="J15" i="12" a="1"/>
  <c r="J15" i="12" s="1"/>
  <c r="I15" i="12" a="1"/>
  <c r="I15" i="12" s="1"/>
  <c r="H15" i="12" a="1"/>
  <c r="H15" i="12" s="1"/>
  <c r="G15" i="12" a="1"/>
  <c r="G15" i="12" s="1"/>
  <c r="F15" i="12" a="1"/>
  <c r="F15" i="12" s="1"/>
  <c r="E15" i="12" a="1"/>
  <c r="E15" i="12" s="1"/>
  <c r="D15" i="12" a="1"/>
  <c r="D15" i="12" s="1"/>
  <c r="C15" i="12" a="1"/>
  <c r="C15" i="12" s="1"/>
  <c r="B15" i="12" a="1"/>
  <c r="B15" i="12" s="1"/>
  <c r="A15" i="12" a="1"/>
  <c r="A15" i="12" s="1"/>
  <c r="J14" i="12" a="1"/>
  <c r="J14" i="12" s="1"/>
  <c r="I14" i="12" a="1"/>
  <c r="I14" i="12" s="1"/>
  <c r="H14" i="12" a="1"/>
  <c r="H14" i="12" s="1"/>
  <c r="G14" i="12" a="1"/>
  <c r="G14" i="12" s="1"/>
  <c r="F14" i="12" a="1"/>
  <c r="F14" i="12" s="1"/>
  <c r="E14" i="12" a="1"/>
  <c r="E14" i="12" s="1"/>
  <c r="D14" i="12" a="1"/>
  <c r="D14" i="12" s="1"/>
  <c r="C14" i="12" a="1"/>
  <c r="C14" i="12" s="1"/>
  <c r="B14" i="12" a="1"/>
  <c r="B14" i="12" s="1"/>
  <c r="A14" i="12" a="1"/>
  <c r="A14" i="12" s="1"/>
  <c r="J13" i="12" a="1"/>
  <c r="J13" i="12" s="1"/>
  <c r="I13" i="12" a="1"/>
  <c r="I13" i="12" s="1"/>
  <c r="H13" i="12" a="1"/>
  <c r="H13" i="12" s="1"/>
  <c r="G13" i="12" a="1"/>
  <c r="G13" i="12" s="1"/>
  <c r="F13" i="12" a="1"/>
  <c r="F13" i="12" s="1"/>
  <c r="E13" i="12" a="1"/>
  <c r="E13" i="12" s="1"/>
  <c r="D13" i="12" a="1"/>
  <c r="D13" i="12" s="1"/>
  <c r="C13" i="12" a="1"/>
  <c r="C13" i="12" s="1"/>
  <c r="B13" i="12" a="1"/>
  <c r="B13" i="12" s="1"/>
  <c r="A13" i="12" a="1"/>
  <c r="A13" i="12" s="1"/>
  <c r="J12" i="12" a="1"/>
  <c r="J12" i="12" s="1"/>
  <c r="I12" i="12" a="1"/>
  <c r="I12" i="12" s="1"/>
  <c r="H12" i="12" a="1"/>
  <c r="H12" i="12" s="1"/>
  <c r="G12" i="12" a="1"/>
  <c r="G12" i="12" s="1"/>
  <c r="F12" i="12" a="1"/>
  <c r="F12" i="12" s="1"/>
  <c r="E12" i="12" a="1"/>
  <c r="E12" i="12" s="1"/>
  <c r="D12" i="12" a="1"/>
  <c r="D12" i="12" s="1"/>
  <c r="C12" i="12" a="1"/>
  <c r="C12" i="12" s="1"/>
  <c r="B12" i="12" a="1"/>
  <c r="B12" i="12" s="1"/>
  <c r="A12" i="12" a="1"/>
  <c r="A12" i="12" s="1"/>
  <c r="J11" i="12" a="1"/>
  <c r="J11" i="12" s="1"/>
  <c r="I11" i="12" a="1"/>
  <c r="I11" i="12" s="1"/>
  <c r="H11" i="12" a="1"/>
  <c r="H11" i="12" s="1"/>
  <c r="G11" i="12" a="1"/>
  <c r="G11" i="12" s="1"/>
  <c r="F11" i="12" a="1"/>
  <c r="F11" i="12" s="1"/>
  <c r="E11" i="12" a="1"/>
  <c r="E11" i="12" s="1"/>
  <c r="D11" i="12" a="1"/>
  <c r="D11" i="12" s="1"/>
  <c r="C11" i="12" a="1"/>
  <c r="C11" i="12" s="1"/>
  <c r="B11" i="12" a="1"/>
  <c r="B11" i="12" s="1"/>
  <c r="A11" i="12" a="1"/>
  <c r="A11" i="12" s="1"/>
  <c r="J10" i="12" a="1"/>
  <c r="J10" i="12" s="1"/>
  <c r="I10" i="12" a="1"/>
  <c r="I10" i="12" s="1"/>
  <c r="H10" i="12" a="1"/>
  <c r="H10" i="12" s="1"/>
  <c r="G10" i="12" a="1"/>
  <c r="G10" i="12" s="1"/>
  <c r="F10" i="12" a="1"/>
  <c r="F10" i="12" s="1"/>
  <c r="E10" i="12" a="1"/>
  <c r="E10" i="12" s="1"/>
  <c r="D10" i="12" a="1"/>
  <c r="D10" i="12" s="1"/>
  <c r="C10" i="12" a="1"/>
  <c r="C10" i="12" s="1"/>
  <c r="B10" i="12" a="1"/>
  <c r="B10" i="12" s="1"/>
  <c r="A10" i="12" a="1"/>
  <c r="A10" i="12" s="1"/>
  <c r="J9" i="12" a="1"/>
  <c r="J9" i="12" s="1"/>
  <c r="I9" i="12" a="1"/>
  <c r="I9" i="12" s="1"/>
  <c r="H9" i="12" a="1"/>
  <c r="H9" i="12" s="1"/>
  <c r="G9" i="12" a="1"/>
  <c r="G9" i="12" s="1"/>
  <c r="F9" i="12" a="1"/>
  <c r="F9" i="12" s="1"/>
  <c r="E9" i="12" a="1"/>
  <c r="E9" i="12" s="1"/>
  <c r="D9" i="12" a="1"/>
  <c r="D9" i="12" s="1"/>
  <c r="C9" i="12" a="1"/>
  <c r="C9" i="12" s="1"/>
  <c r="B9" i="12" a="1"/>
  <c r="B9" i="12" s="1"/>
  <c r="A9" i="12" a="1"/>
  <c r="A9" i="12" s="1"/>
  <c r="J8" i="12" a="1"/>
  <c r="J8" i="12" s="1"/>
  <c r="I8" i="12" a="1"/>
  <c r="I8" i="12" s="1"/>
  <c r="H8" i="12" a="1"/>
  <c r="H8" i="12" s="1"/>
  <c r="G8" i="12" a="1"/>
  <c r="G8" i="12" s="1"/>
  <c r="F8" i="12" a="1"/>
  <c r="F8" i="12" s="1"/>
  <c r="E8" i="12" a="1"/>
  <c r="E8" i="12" s="1"/>
  <c r="D8" i="12" a="1"/>
  <c r="D8" i="12" s="1"/>
  <c r="C8" i="12" a="1"/>
  <c r="C8" i="12" s="1"/>
  <c r="B8" i="12" a="1"/>
  <c r="B8" i="12" s="1"/>
  <c r="A8" i="12" a="1"/>
  <c r="A8" i="12" s="1"/>
  <c r="J7" i="12" a="1"/>
  <c r="J7" i="12" s="1"/>
  <c r="I7" i="12" a="1"/>
  <c r="I7" i="12" s="1"/>
  <c r="H7" i="12" a="1"/>
  <c r="H7" i="12" s="1"/>
  <c r="G7" i="12" a="1"/>
  <c r="G7" i="12" s="1"/>
  <c r="F7" i="12" a="1"/>
  <c r="F7" i="12" s="1"/>
  <c r="E7" i="12" a="1"/>
  <c r="E7" i="12" s="1"/>
  <c r="D7" i="12" a="1"/>
  <c r="D7" i="12" s="1"/>
  <c r="C7" i="12" a="1"/>
  <c r="C7" i="12" s="1"/>
  <c r="B7" i="12" a="1"/>
  <c r="B7" i="12" s="1"/>
  <c r="A7" i="12" a="1"/>
  <c r="A7" i="12" s="1"/>
  <c r="J7" i="11" a="1"/>
  <c r="J7" i="11" s="1"/>
  <c r="I7" i="11" a="1"/>
  <c r="I7" i="11" s="1"/>
  <c r="H7" i="11" a="1"/>
  <c r="H7" i="11" s="1"/>
  <c r="G7" i="11" a="1"/>
  <c r="G7" i="11" s="1"/>
  <c r="F7" i="11" a="1"/>
  <c r="F7" i="11" s="1"/>
  <c r="E7" i="11" a="1"/>
  <c r="E7" i="11" s="1"/>
  <c r="D7" i="11" a="1"/>
  <c r="D7" i="11" s="1"/>
  <c r="C7" i="11" a="1"/>
  <c r="C7" i="11" s="1"/>
  <c r="B7" i="11" a="1"/>
  <c r="B7" i="11" s="1"/>
  <c r="A7" i="11" a="1"/>
  <c r="A7" i="11" s="1"/>
  <c r="L15" i="10" a="1"/>
  <c r="L15" i="10" s="1"/>
  <c r="K15" i="10" a="1"/>
  <c r="K15" i="10" s="1"/>
  <c r="J15" i="10" a="1"/>
  <c r="J15" i="10" s="1"/>
  <c r="I15" i="10" a="1"/>
  <c r="I15" i="10" s="1"/>
  <c r="H15" i="10" a="1"/>
  <c r="H15" i="10" s="1"/>
  <c r="G15" i="10" a="1"/>
  <c r="G15" i="10" s="1"/>
  <c r="F15" i="10" a="1"/>
  <c r="F15" i="10" s="1"/>
  <c r="E15" i="10" a="1"/>
  <c r="E15" i="10" s="1"/>
  <c r="D15" i="10" a="1"/>
  <c r="D15" i="10" s="1"/>
  <c r="C15" i="10" a="1"/>
  <c r="C15" i="10" s="1"/>
  <c r="B15" i="10" a="1"/>
  <c r="B15" i="10" s="1"/>
  <c r="A15" i="10" a="1"/>
  <c r="A15" i="10" s="1"/>
  <c r="L14" i="10" a="1"/>
  <c r="L14" i="10" s="1"/>
  <c r="K14" i="10" a="1"/>
  <c r="K14" i="10" s="1"/>
  <c r="J14" i="10" a="1"/>
  <c r="J14" i="10" s="1"/>
  <c r="I14" i="10" a="1"/>
  <c r="I14" i="10" s="1"/>
  <c r="H14" i="10" a="1"/>
  <c r="H14" i="10" s="1"/>
  <c r="G14" i="10" a="1"/>
  <c r="G14" i="10" s="1"/>
  <c r="F14" i="10" a="1"/>
  <c r="F14" i="10" s="1"/>
  <c r="E14" i="10" a="1"/>
  <c r="E14" i="10" s="1"/>
  <c r="D14" i="10" a="1"/>
  <c r="D14" i="10" s="1"/>
  <c r="C14" i="10" a="1"/>
  <c r="C14" i="10" s="1"/>
  <c r="B14" i="10" a="1"/>
  <c r="B14" i="10" s="1"/>
  <c r="A14" i="10" a="1"/>
  <c r="A14" i="10" s="1"/>
  <c r="L13" i="10" a="1"/>
  <c r="L13" i="10" s="1"/>
  <c r="K13" i="10" a="1"/>
  <c r="K13" i="10" s="1"/>
  <c r="J13" i="10" a="1"/>
  <c r="J13" i="10" s="1"/>
  <c r="I13" i="10" a="1"/>
  <c r="I13" i="10" s="1"/>
  <c r="H13" i="10" a="1"/>
  <c r="H13" i="10" s="1"/>
  <c r="G13" i="10" a="1"/>
  <c r="G13" i="10" s="1"/>
  <c r="F13" i="10" a="1"/>
  <c r="F13" i="10" s="1"/>
  <c r="E13" i="10" a="1"/>
  <c r="E13" i="10" s="1"/>
  <c r="D13" i="10" a="1"/>
  <c r="D13" i="10" s="1"/>
  <c r="C13" i="10" a="1"/>
  <c r="C13" i="10" s="1"/>
  <c r="B13" i="10" a="1"/>
  <c r="B13" i="10" s="1"/>
  <c r="A13" i="10" a="1"/>
  <c r="A13" i="10" s="1"/>
  <c r="L12" i="10" a="1"/>
  <c r="L12" i="10" s="1"/>
  <c r="K12" i="10" a="1"/>
  <c r="K12" i="10" s="1"/>
  <c r="J12" i="10" a="1"/>
  <c r="J12" i="10" s="1"/>
  <c r="I12" i="10" a="1"/>
  <c r="I12" i="10" s="1"/>
  <c r="H12" i="10" a="1"/>
  <c r="H12" i="10" s="1"/>
  <c r="G12" i="10" a="1"/>
  <c r="G12" i="10" s="1"/>
  <c r="F12" i="10" a="1"/>
  <c r="F12" i="10" s="1"/>
  <c r="E12" i="10" a="1"/>
  <c r="E12" i="10" s="1"/>
  <c r="D12" i="10" a="1"/>
  <c r="D12" i="10" s="1"/>
  <c r="C12" i="10" a="1"/>
  <c r="C12" i="10" s="1"/>
  <c r="B12" i="10" a="1"/>
  <c r="B12" i="10" s="1"/>
  <c r="A12" i="10" a="1"/>
  <c r="A12" i="10" s="1"/>
  <c r="L11" i="10" a="1"/>
  <c r="L11" i="10" s="1"/>
  <c r="K11" i="10" a="1"/>
  <c r="K11" i="10" s="1"/>
  <c r="J11" i="10" a="1"/>
  <c r="J11" i="10" s="1"/>
  <c r="I11" i="10" a="1"/>
  <c r="I11" i="10" s="1"/>
  <c r="H11" i="10" a="1"/>
  <c r="H11" i="10" s="1"/>
  <c r="G11" i="10" a="1"/>
  <c r="G11" i="10" s="1"/>
  <c r="F11" i="10" a="1"/>
  <c r="F11" i="10" s="1"/>
  <c r="E11" i="10" a="1"/>
  <c r="E11" i="10" s="1"/>
  <c r="D11" i="10" a="1"/>
  <c r="D11" i="10" s="1"/>
  <c r="C11" i="10" a="1"/>
  <c r="C11" i="10" s="1"/>
  <c r="B11" i="10" a="1"/>
  <c r="B11" i="10" s="1"/>
  <c r="A11" i="10" a="1"/>
  <c r="A11" i="10" s="1"/>
  <c r="L10" i="10" a="1"/>
  <c r="L10" i="10" s="1"/>
  <c r="K10" i="10" a="1"/>
  <c r="K10" i="10" s="1"/>
  <c r="J10" i="10" a="1"/>
  <c r="J10" i="10" s="1"/>
  <c r="I10" i="10" a="1"/>
  <c r="I10" i="10" s="1"/>
  <c r="H10" i="10" a="1"/>
  <c r="H10" i="10" s="1"/>
  <c r="G10" i="10" a="1"/>
  <c r="G10" i="10" s="1"/>
  <c r="F10" i="10" a="1"/>
  <c r="F10" i="10" s="1"/>
  <c r="E10" i="10" a="1"/>
  <c r="E10" i="10" s="1"/>
  <c r="D10" i="10" a="1"/>
  <c r="D10" i="10" s="1"/>
  <c r="C10" i="10" a="1"/>
  <c r="C10" i="10" s="1"/>
  <c r="B10" i="10" a="1"/>
  <c r="B10" i="10" s="1"/>
  <c r="A10" i="10" a="1"/>
  <c r="A10" i="10" s="1"/>
  <c r="L9" i="10" a="1"/>
  <c r="L9" i="10" s="1"/>
  <c r="K9" i="10" a="1"/>
  <c r="K9" i="10" s="1"/>
  <c r="J9" i="10" a="1"/>
  <c r="J9" i="10" s="1"/>
  <c r="I9" i="10" a="1"/>
  <c r="I9" i="10" s="1"/>
  <c r="H9" i="10" a="1"/>
  <c r="H9" i="10" s="1"/>
  <c r="G9" i="10" a="1"/>
  <c r="G9" i="10" s="1"/>
  <c r="F9" i="10" a="1"/>
  <c r="F9" i="10" s="1"/>
  <c r="E9" i="10" a="1"/>
  <c r="E9" i="10" s="1"/>
  <c r="D9" i="10" a="1"/>
  <c r="D9" i="10" s="1"/>
  <c r="C9" i="10" a="1"/>
  <c r="C9" i="10" s="1"/>
  <c r="B9" i="10" a="1"/>
  <c r="B9" i="10" s="1"/>
  <c r="A9" i="10" a="1"/>
  <c r="A9" i="10" s="1"/>
  <c r="L8" i="10" a="1"/>
  <c r="L8" i="10" s="1"/>
  <c r="K8" i="10" a="1"/>
  <c r="K8" i="10" s="1"/>
  <c r="J8" i="10" a="1"/>
  <c r="J8" i="10" s="1"/>
  <c r="I8" i="10" a="1"/>
  <c r="I8" i="10" s="1"/>
  <c r="H8" i="10" a="1"/>
  <c r="H8" i="10" s="1"/>
  <c r="G8" i="10" a="1"/>
  <c r="G8" i="10" s="1"/>
  <c r="F8" i="10" a="1"/>
  <c r="F8" i="10" s="1"/>
  <c r="E8" i="10" a="1"/>
  <c r="E8" i="10" s="1"/>
  <c r="D8" i="10" a="1"/>
  <c r="D8" i="10" s="1"/>
  <c r="C8" i="10" a="1"/>
  <c r="C8" i="10" s="1"/>
  <c r="B8" i="10" a="1"/>
  <c r="B8" i="10" s="1"/>
  <c r="A8" i="10" a="1"/>
  <c r="A8" i="10" s="1"/>
  <c r="L7" i="10" a="1"/>
  <c r="L7" i="10" s="1"/>
  <c r="K7" i="10" a="1"/>
  <c r="K7" i="10" s="1"/>
  <c r="J7" i="10" a="1"/>
  <c r="J7" i="10" s="1"/>
  <c r="I7" i="10" a="1"/>
  <c r="I7" i="10" s="1"/>
  <c r="H7" i="10" a="1"/>
  <c r="H7" i="10" s="1"/>
  <c r="G7" i="10" a="1"/>
  <c r="G7" i="10" s="1"/>
  <c r="F7" i="10" a="1"/>
  <c r="F7" i="10" s="1"/>
  <c r="E7" i="10" a="1"/>
  <c r="E7" i="10" s="1"/>
  <c r="D7" i="10" a="1"/>
  <c r="D7" i="10" s="1"/>
  <c r="C7" i="10" a="1"/>
  <c r="C7" i="10" s="1"/>
  <c r="B7" i="10" a="1"/>
  <c r="B7" i="10" s="1"/>
  <c r="A7" i="10" a="1"/>
  <c r="A7" i="10" s="1"/>
  <c r="J11" i="9" a="1"/>
  <c r="J11" i="9" s="1"/>
  <c r="H11" i="9" a="1"/>
  <c r="H11" i="9" s="1"/>
  <c r="G11" i="9" a="1"/>
  <c r="G11" i="9" s="1"/>
  <c r="F11" i="9" a="1"/>
  <c r="F11" i="9" s="1"/>
  <c r="E11" i="9" a="1"/>
  <c r="E11" i="9" s="1"/>
  <c r="D11" i="9" a="1"/>
  <c r="D11" i="9" s="1"/>
  <c r="C11" i="9" a="1"/>
  <c r="C11" i="9" s="1"/>
  <c r="B11" i="9" a="1"/>
  <c r="B11" i="9" s="1"/>
  <c r="A11" i="9" a="1"/>
  <c r="A11" i="9" s="1"/>
  <c r="J10" i="9" a="1"/>
  <c r="J10" i="9" s="1"/>
  <c r="I10" i="9" a="1"/>
  <c r="I10" i="9" s="1"/>
  <c r="H10" i="9" a="1"/>
  <c r="H10" i="9" s="1"/>
  <c r="G10" i="9" a="1"/>
  <c r="G10" i="9" s="1"/>
  <c r="F10" i="9" a="1"/>
  <c r="F10" i="9" s="1"/>
  <c r="E10" i="9" a="1"/>
  <c r="E10" i="9" s="1"/>
  <c r="D10" i="9" a="1"/>
  <c r="D10" i="9" s="1"/>
  <c r="C10" i="9" a="1"/>
  <c r="C10" i="9" s="1"/>
  <c r="B10" i="9" a="1"/>
  <c r="B10" i="9" s="1"/>
  <c r="A10" i="9" a="1"/>
  <c r="A10" i="9" s="1"/>
  <c r="J9" i="9" a="1"/>
  <c r="J9" i="9" s="1"/>
  <c r="I9" i="9" a="1"/>
  <c r="I9" i="9" s="1"/>
  <c r="H9" i="9" a="1"/>
  <c r="H9" i="9" s="1"/>
  <c r="G9" i="9" a="1"/>
  <c r="G9" i="9" s="1"/>
  <c r="F9" i="9" a="1"/>
  <c r="F9" i="9" s="1"/>
  <c r="E9" i="9" a="1"/>
  <c r="E9" i="9" s="1"/>
  <c r="D9" i="9" a="1"/>
  <c r="D9" i="9" s="1"/>
  <c r="C9" i="9" a="1"/>
  <c r="C9" i="9" s="1"/>
  <c r="B9" i="9" a="1"/>
  <c r="B9" i="9" s="1"/>
  <c r="A9" i="9" a="1"/>
  <c r="A9" i="9" s="1"/>
  <c r="J8" i="9" a="1"/>
  <c r="J8" i="9" s="1"/>
  <c r="I8" i="9" a="1"/>
  <c r="I8" i="9" s="1"/>
  <c r="H8" i="9" a="1"/>
  <c r="H8" i="9" s="1"/>
  <c r="G8" i="9" a="1"/>
  <c r="G8" i="9" s="1"/>
  <c r="F8" i="9" a="1"/>
  <c r="F8" i="9" s="1"/>
  <c r="E8" i="9" a="1"/>
  <c r="E8" i="9" s="1"/>
  <c r="D8" i="9" a="1"/>
  <c r="D8" i="9" s="1"/>
  <c r="C8" i="9" a="1"/>
  <c r="C8" i="9" s="1"/>
  <c r="B8" i="9" a="1"/>
  <c r="B8" i="9" s="1"/>
  <c r="A8" i="9" a="1"/>
  <c r="A8" i="9" s="1"/>
  <c r="G10" i="8" a="1"/>
  <c r="G10" i="8" s="1"/>
  <c r="G9" i="8" a="1"/>
  <c r="G9" i="8" s="1"/>
  <c r="F9" i="8" a="1"/>
  <c r="F9" i="8" s="1"/>
  <c r="E9" i="8" a="1"/>
  <c r="E9" i="8" s="1"/>
  <c r="D9" i="8" a="1"/>
  <c r="D9" i="8" s="1"/>
  <c r="C9" i="8" a="1"/>
  <c r="C9" i="8" s="1"/>
  <c r="B9" i="8" a="1"/>
  <c r="B9" i="8" s="1"/>
  <c r="A9" i="8" a="1"/>
  <c r="A9" i="8" s="1"/>
  <c r="I8" i="8" a="1"/>
  <c r="I8" i="8" s="1"/>
  <c r="H8" i="8" a="1"/>
  <c r="H8" i="8" s="1"/>
  <c r="G8" i="8" a="1"/>
  <c r="G8" i="8" s="1"/>
  <c r="F8" i="8" a="1"/>
  <c r="F8" i="8" s="1"/>
  <c r="E8" i="8" a="1"/>
  <c r="E8" i="8" s="1"/>
  <c r="D8" i="8" a="1"/>
  <c r="D8" i="8" s="1"/>
  <c r="C8" i="8" a="1"/>
  <c r="C8" i="8" s="1"/>
  <c r="B8" i="8" a="1"/>
  <c r="B8" i="8" s="1"/>
  <c r="A8" i="8" a="1"/>
  <c r="A8" i="8" s="1"/>
  <c r="I7" i="8" a="1"/>
  <c r="I7" i="8" s="1"/>
  <c r="H7" i="8" a="1"/>
  <c r="H7" i="8" s="1"/>
  <c r="G7" i="8" a="1"/>
  <c r="G7" i="8" s="1"/>
  <c r="F7" i="8" a="1"/>
  <c r="F7" i="8" s="1"/>
  <c r="E7" i="8" a="1"/>
  <c r="E7" i="8" s="1"/>
  <c r="D7" i="8" a="1"/>
  <c r="D7" i="8" s="1"/>
  <c r="C7" i="8" a="1"/>
  <c r="C7" i="8" s="1"/>
  <c r="B7" i="8" a="1"/>
  <c r="B7" i="8" s="1"/>
  <c r="A7" i="8" a="1"/>
  <c r="A7" i="8" s="1"/>
  <c r="I6" i="8" a="1"/>
  <c r="I6" i="8" s="1"/>
  <c r="H6" i="8" a="1"/>
  <c r="H6" i="8" s="1"/>
  <c r="G6" i="8" a="1"/>
  <c r="G6" i="8" s="1"/>
  <c r="F6" i="8" a="1"/>
  <c r="F6" i="8" s="1"/>
  <c r="E6" i="8" a="1"/>
  <c r="E6" i="8" s="1"/>
  <c r="D6" i="8" a="1"/>
  <c r="D6" i="8" s="1"/>
  <c r="C6" i="8" a="1"/>
  <c r="C6" i="8" s="1"/>
  <c r="B6" i="8" a="1"/>
  <c r="B6" i="8" s="1"/>
  <c r="A6" i="8" a="1"/>
  <c r="A6"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Kinchak, Sergey@FGC</author>
    <author>Ari Cornman</author>
  </authors>
  <commentList>
    <comment ref="A6" authorId="0" shapeId="0" xr:uid="{00000000-0006-0000-0000-000001000000}">
      <text>
        <r>
          <rPr>
            <b/>
            <sz val="9"/>
            <color indexed="81"/>
            <rFont val="Tahoma"/>
            <family val="2"/>
          </rPr>
          <t>Kinchak, Sergey@FGC:</t>
        </r>
        <r>
          <rPr>
            <sz val="9"/>
            <color indexed="81"/>
            <rFont val="Tahoma"/>
            <family val="2"/>
          </rPr>
          <t xml:space="preserve">
Tracking No. format: 20xx-xxx
If amended, format:
20xx-xxx AM 1
If inserting a new row to an existing petition, add “A” to the end of the original petition tracking no. and label the new row in alpha order. Eg: 20xx-xxx B</t>
        </r>
      </text>
    </comment>
    <comment ref="B6" authorId="0" shapeId="0" xr:uid="{00000000-0006-0000-0000-000002000000}">
      <text>
        <r>
          <rPr>
            <b/>
            <sz val="9"/>
            <color indexed="81"/>
            <rFont val="Tahoma"/>
            <family val="2"/>
          </rPr>
          <t>Kinchak, Sergey@FGC:</t>
        </r>
        <r>
          <rPr>
            <sz val="9"/>
            <color indexed="81"/>
            <rFont val="Tahoma"/>
            <family val="2"/>
          </rPr>
          <t xml:space="preserve">
Date format: x/x/xx</t>
        </r>
      </text>
    </comment>
    <comment ref="F6" authorId="0" shapeId="0" xr:uid="{00000000-0006-0000-0000-000003000000}">
      <text>
        <r>
          <rPr>
            <b/>
            <sz val="9"/>
            <color indexed="81"/>
            <rFont val="Tahoma"/>
            <family val="2"/>
          </rPr>
          <t>Kinchak, Sergey@FGC:</t>
        </r>
        <r>
          <rPr>
            <sz val="9"/>
            <color indexed="81"/>
            <rFont val="Tahoma"/>
            <family val="2"/>
          </rPr>
          <t xml:space="preserve">
Date format: x/x/xx OR
"Waived" if waived with no new date</t>
        </r>
      </text>
    </comment>
    <comment ref="H6" authorId="1" shapeId="0" xr:uid="{00000000-0006-0000-0000-000004000000}">
      <text>
        <r>
          <rPr>
            <b/>
            <sz val="9"/>
            <color indexed="81"/>
            <rFont val="Tahoma"/>
            <family val="2"/>
          </rPr>
          <t>Ari Cornman:</t>
        </r>
        <r>
          <rPr>
            <sz val="9"/>
            <color indexed="81"/>
            <rFont val="Tahoma"/>
            <family val="2"/>
          </rPr>
          <t xml:space="preserve">
OPTIONAL</t>
        </r>
      </text>
    </comment>
    <comment ref="I6" authorId="1" shapeId="0" xr:uid="{00000000-0006-0000-0000-000005000000}">
      <text>
        <r>
          <rPr>
            <b/>
            <sz val="9"/>
            <color indexed="81"/>
            <rFont val="Tahoma"/>
            <family val="2"/>
          </rPr>
          <t>Ari Cornman:</t>
        </r>
        <r>
          <rPr>
            <sz val="9"/>
            <color indexed="81"/>
            <rFont val="Tahoma"/>
            <family val="2"/>
          </rPr>
          <t xml:space="preserve">
OPTIONAL</t>
        </r>
      </text>
    </comment>
    <comment ref="J6" authorId="0" shapeId="0" xr:uid="{00000000-0006-0000-0000-000006000000}">
      <text>
        <r>
          <rPr>
            <b/>
            <sz val="9"/>
            <color indexed="81"/>
            <rFont val="Tahoma"/>
            <family val="2"/>
          </rPr>
          <t>Kinchak, Sergey@FGC:</t>
        </r>
        <r>
          <rPr>
            <sz val="9"/>
            <color indexed="81"/>
            <rFont val="Tahoma"/>
            <family val="2"/>
          </rPr>
          <t xml:space="preserve">
Date format: x/x/xx</t>
        </r>
      </text>
    </comment>
    <comment ref="K6" authorId="0" shapeId="0" xr:uid="{00000000-0006-0000-0000-000007000000}">
      <text>
        <r>
          <rPr>
            <b/>
            <sz val="9"/>
            <color indexed="81"/>
            <rFont val="Tahoma"/>
            <family val="2"/>
          </rPr>
          <t>Kinchak, Sergey@FGC:</t>
        </r>
        <r>
          <rPr>
            <sz val="9"/>
            <color indexed="81"/>
            <rFont val="Tahoma"/>
            <family val="2"/>
          </rPr>
          <t xml:space="preserve">
Date format:x/x-x/20xx</t>
        </r>
      </text>
    </comment>
    <comment ref="L6" authorId="0" shapeId="0" xr:uid="{00000000-0006-0000-0000-000008000000}">
      <text>
        <r>
          <rPr>
            <b/>
            <sz val="9"/>
            <color indexed="81"/>
            <rFont val="Tahoma"/>
            <family val="2"/>
          </rPr>
          <t>Kinchak, Sergey@FGC:</t>
        </r>
        <r>
          <rPr>
            <sz val="9"/>
            <color indexed="81"/>
            <rFont val="Tahoma"/>
            <family val="2"/>
          </rPr>
          <t xml:space="preserve">
Date format:x/x-x/20xx</t>
        </r>
      </text>
    </comment>
    <comment ref="R6" authorId="1" shapeId="0" xr:uid="{00000000-0006-0000-0000-000009000000}">
      <text>
        <r>
          <rPr>
            <b/>
            <sz val="9"/>
            <color indexed="81"/>
            <rFont val="Tahoma"/>
            <family val="2"/>
          </rPr>
          <t>Ari Cornman:</t>
        </r>
        <r>
          <rPr>
            <sz val="9"/>
            <color indexed="81"/>
            <rFont val="Tahoma"/>
            <family val="2"/>
          </rPr>
          <t xml:space="preserve">
Mark as GRANT if any part of the petition is granted, even if some parts are denied. Explain in Decision Notes.</t>
        </r>
      </text>
    </comment>
    <comment ref="S6" authorId="0" shapeId="0" xr:uid="{00000000-0006-0000-0000-00000A000000}">
      <text>
        <r>
          <rPr>
            <b/>
            <sz val="9"/>
            <color indexed="81"/>
            <rFont val="Tahoma"/>
            <family val="2"/>
          </rPr>
          <t>Kinchak, Sergey@FGC:</t>
        </r>
        <r>
          <rPr>
            <sz val="9"/>
            <color indexed="81"/>
            <rFont val="Tahoma"/>
            <family val="2"/>
          </rPr>
          <t xml:space="preserve">
Note the referral destination and/or give the decision's rationale.</t>
        </r>
      </text>
    </comment>
    <comment ref="T6" authorId="0" shapeId="0" xr:uid="{00000000-0006-0000-0000-00000B000000}">
      <text>
        <r>
          <rPr>
            <b/>
            <sz val="9"/>
            <color indexed="81"/>
            <rFont val="Tahoma"/>
            <family val="2"/>
          </rPr>
          <t>Kinchak, Sergey@FGC:</t>
        </r>
        <r>
          <rPr>
            <sz val="9"/>
            <color indexed="81"/>
            <rFont val="Tahoma"/>
            <family val="2"/>
          </rPr>
          <t xml:space="preserve">
For a given petition, only the latest line should have a status. All previous ones should be blank</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Kinchak, Sergey@FGC</author>
  </authors>
  <commentList>
    <comment ref="H5" authorId="0" shapeId="0" xr:uid="{00000000-0006-0000-0100-000001000000}">
      <text>
        <r>
          <rPr>
            <b/>
            <sz val="9"/>
            <color indexed="81"/>
            <rFont val="Tahoma"/>
            <family val="2"/>
          </rPr>
          <t>Kinchak, Sergey@FGC:</t>
        </r>
        <r>
          <rPr>
            <sz val="9"/>
            <color indexed="81"/>
            <rFont val="Tahoma"/>
            <family val="2"/>
          </rPr>
          <t xml:space="preserve">
Receipt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Kinchak, Sergey@FGC</author>
  </authors>
  <commentList>
    <comment ref="I7" authorId="0" shapeId="0" xr:uid="{00000000-0006-0000-0200-000001000000}">
      <text>
        <r>
          <rPr>
            <b/>
            <sz val="9"/>
            <color indexed="81"/>
            <rFont val="Tahoma"/>
            <family val="2"/>
          </rPr>
          <t>Kinchak, Sergey@FGC:</t>
        </r>
        <r>
          <rPr>
            <sz val="9"/>
            <color indexed="81"/>
            <rFont val="Tahoma"/>
            <family val="2"/>
          </rPr>
          <t xml:space="preserve">
Action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Kinchak, Sergey@FGC</author>
  </authors>
  <commentList>
    <comment ref="J6" authorId="0" shapeId="0" xr:uid="{00000000-0006-0000-0300-000001000000}">
      <text>
        <r>
          <rPr>
            <b/>
            <sz val="9"/>
            <color indexed="81"/>
            <rFont val="Tahoma"/>
            <family val="2"/>
          </rPr>
          <t>Kinchak, Sergey@FGC:</t>
        </r>
        <r>
          <rPr>
            <sz val="9"/>
            <color indexed="81"/>
            <rFont val="Tahoma"/>
            <family val="2"/>
          </rPr>
          <t xml:space="preserve">
Pending</t>
        </r>
      </text>
    </comment>
  </commentList>
</comments>
</file>

<file path=xl/sharedStrings.xml><?xml version="1.0" encoding="utf-8"?>
<sst xmlns="http://schemas.openxmlformats.org/spreadsheetml/2006/main" count="729" uniqueCount="344">
  <si>
    <t>Tracking No.</t>
  </si>
  <si>
    <t>Date Received</t>
  </si>
  <si>
    <t>Name of Petitioner</t>
  </si>
  <si>
    <t>Subject of Request</t>
  </si>
  <si>
    <t>Short Description</t>
  </si>
  <si>
    <t>Accept
or
Reject</t>
  </si>
  <si>
    <t>Response Letter 
to Petitioner</t>
  </si>
  <si>
    <t>FGC Receipt Scheduled</t>
  </si>
  <si>
    <t>FGC Action Scheduled</t>
  </si>
  <si>
    <t>Staff / DFW Recommendation</t>
  </si>
  <si>
    <t>Interim Action</t>
  </si>
  <si>
    <t>FGC Interim Action Scheduled</t>
  </si>
  <si>
    <t>FGC Decision</t>
  </si>
  <si>
    <t>Staff Notes</t>
  </si>
  <si>
    <t>Status</t>
  </si>
  <si>
    <t>Pending</t>
  </si>
  <si>
    <t>Complete</t>
  </si>
  <si>
    <t>Action</t>
  </si>
  <si>
    <t>Receipt</t>
  </si>
  <si>
    <t>Marine or Wildlife?</t>
  </si>
  <si>
    <t>Commission Dates</t>
  </si>
  <si>
    <t>February 8-9, 2017</t>
  </si>
  <si>
    <t>April 26-27, 2017</t>
  </si>
  <si>
    <t>June 21-22, 2017</t>
  </si>
  <si>
    <t>August 16, 2017</t>
  </si>
  <si>
    <t>October 11-12, 2017</t>
  </si>
  <si>
    <t>December 6-7, 2017</t>
  </si>
  <si>
    <t>February 7-8, 2018</t>
  </si>
  <si>
    <t>April 18-19, 2018</t>
  </si>
  <si>
    <t>June 20-21, 2018</t>
  </si>
  <si>
    <t>August 22-23, 2018</t>
  </si>
  <si>
    <t>October 17-18, 2018</t>
  </si>
  <si>
    <t>December 12-13, 2018</t>
  </si>
  <si>
    <t>Year</t>
  </si>
  <si>
    <t>Marine</t>
  </si>
  <si>
    <t>Wildlife</t>
  </si>
  <si>
    <t>Accept</t>
  </si>
  <si>
    <t>Reject</t>
  </si>
  <si>
    <t>Grant</t>
  </si>
  <si>
    <t>Deny</t>
  </si>
  <si>
    <t xml:space="preserve">FGC - California Fish and Game Commission  DFW - California Department of Fish and Wildlife  WRC - Wildlife Resources Committee  MRC - Marine Resources Committee </t>
  </si>
  <si>
    <t>Withdrawn</t>
  </si>
  <si>
    <t>General Petition Information</t>
  </si>
  <si>
    <t>Initial Staff Review</t>
  </si>
  <si>
    <t>FGC Action</t>
  </si>
  <si>
    <t>Additional Information</t>
  </si>
  <si>
    <t>Referred?</t>
  </si>
  <si>
    <t>Admin</t>
  </si>
  <si>
    <t>Marine, Wildlife or Admin?</t>
  </si>
  <si>
    <t>Refer</t>
  </si>
  <si>
    <t>2018-013</t>
  </si>
  <si>
    <t>Mike McCorkle</t>
  </si>
  <si>
    <t>Commercial ridgeback prawn authorized fishing hours</t>
  </si>
  <si>
    <t>Allow Ridgeback Prawn to be only taken by trawl from sunrise to sunset at noted on monthly calendar.</t>
  </si>
  <si>
    <t>2018-015</t>
  </si>
  <si>
    <t>2018-016</t>
  </si>
  <si>
    <t>2018-019</t>
  </si>
  <si>
    <t>James Stone</t>
  </si>
  <si>
    <t>Karl Kerster</t>
  </si>
  <si>
    <t>Donald Jardine
Alpine County Board of Supervisors</t>
  </si>
  <si>
    <t>Ben Wolfe III</t>
  </si>
  <si>
    <t>Gary F. Brennan</t>
  </si>
  <si>
    <t>Don Greeno</t>
  </si>
  <si>
    <t>Removal of Falcon Restrictions</t>
  </si>
  <si>
    <t>Hope Valley Wildlife Area</t>
  </si>
  <si>
    <t>Recreational shrimp mesh size</t>
  </si>
  <si>
    <t>Request is to allow anglers to continue fishing until boat limits are reached while fishing for finfish in inland waters. This will achieve parity with existing regulations for ocean and bay fishing.</t>
  </si>
  <si>
    <t xml:space="preserve">Remove all regulatory restrictions that require citizens to submit to mandatory apprenticeship. </t>
  </si>
  <si>
    <t>Remove Hope Valley Wildlife Area from the Lands Pass Program</t>
  </si>
  <si>
    <t>Delete minimum fillet size for ocean whitefish and only require the fillet to bear the entire skin intact.</t>
  </si>
  <si>
    <t>Extend the hunting season for American crow in Hollenbeck Canyon to coincide with the statewide American crow hunting season.</t>
  </si>
  <si>
    <t>27.60 C</t>
  </si>
  <si>
    <t>551(w)(15)</t>
  </si>
  <si>
    <t>27.65 (b)(10)</t>
  </si>
  <si>
    <t>551 (o)(24)</t>
  </si>
  <si>
    <t>12/12-13/2018</t>
  </si>
  <si>
    <t>FGC staff:  Refer to DFW for review and recommendation.</t>
  </si>
  <si>
    <t>Rejected under staff review. Request is to repeal Section 670, Falconry. Because the subject species is subject to USFW regulations, pursuant to Section 21.29(b)(11), Title 50, Code of Federal Regulations. The regulations, as written, were publicly noticed by the U. S. Fish and Wildlife Service (USFWS) pursuant to all legal requirements. Failure for any state to meet the requirements from the USFWS means that there will no longer be a falconry program for that state.</t>
  </si>
  <si>
    <t xml:space="preserve">FGC staff: Rejected: 11/9/2018, letter sent </t>
  </si>
  <si>
    <t>Walter Lamb</t>
  </si>
  <si>
    <t>Amend Section 630 of the Code of California Regulations, Title 14 to eliminate commercial parking use in the Ballona Wetlands Ecological Reserve</t>
  </si>
  <si>
    <t>Grant:  FGC is willing to consider the petitioned action through a process      Deny:  FGC is not willing to consider the petitioned action      Refer:  FGC needs more information before deciding whether to grant or deny</t>
  </si>
  <si>
    <t>Response Due
(10 work days or waived date)</t>
  </si>
  <si>
    <t>2019-003</t>
  </si>
  <si>
    <t>Brian Gorrell</t>
  </si>
  <si>
    <t>Keith Rootsaert</t>
  </si>
  <si>
    <t>Mike Conroy</t>
  </si>
  <si>
    <t>713, 1050 and 8587.1</t>
  </si>
  <si>
    <t>1050 and 8254(a)</t>
  </si>
  <si>
    <t>200 and 205</t>
  </si>
  <si>
    <t>Add provision to purchase “trap endorsement” for nearshore permit holders who purchased two nearshore permits to create one nearshore permit, in compliance with the limited entry permit reduction process, that ended last year.</t>
  </si>
  <si>
    <t>Request for an emergency rulemaking to add Section 29.12, to increase the recreational daily bag limit of purple sea urchin at Tanker's Reef.</t>
  </si>
  <si>
    <t>6/12-13/2019</t>
  </si>
  <si>
    <t>2019-005</t>
  </si>
  <si>
    <t>2019-006</t>
  </si>
  <si>
    <t>2019-007</t>
  </si>
  <si>
    <t>Jesse Harris</t>
  </si>
  <si>
    <t>475 (b)</t>
  </si>
  <si>
    <t>365 (e)</t>
  </si>
  <si>
    <t>264.5 (a)</t>
  </si>
  <si>
    <t>Current regulations state that in the remainder of the State that only 9 Volt lights or smaller, handheld or worn on the head may be used. I propose that the Commission amend this statute to include higher power lights, allow lights with external batteries, and allow for weapon mounted lights to be used.</t>
  </si>
  <si>
    <t>Decision Notes/Rationale</t>
  </si>
  <si>
    <t xml:space="preserve">FGC staff: Deny the petition at this time given DFW’s current focus on the statewide inland sport fishing revisions and simplification rulemaking, a significant effort; however, request that the petition be evaluated and considered in the next regular sport fishing rulemaking.
DFW: Postpone DFW review of petition #2018-014 until after the statewide inland sport fishing revisions and simplification for 2020 rulemaking is completed, as the rulemaking may have bearing on review of the petition, among other concerns </t>
  </si>
  <si>
    <t>CALIFORNIA FISH AND GAME COMMISSION PETITIONS FOR REGULATION CHANGE - MASTER TABLE</t>
  </si>
  <si>
    <t xml:space="preserve">CALIFORNIA FISH AND GAME COMMISSION PETITIONS FOR REGULATION CHANGE - GRANTED </t>
  </si>
  <si>
    <t xml:space="preserve">CALIFORNIA FISH AND GAME COMMISSION PETITIONS FOR REGULATION CHANGE - DENIED </t>
  </si>
  <si>
    <t xml:space="preserve">CALIFORNIA FISH AND GAME COMMISSION PETITIONS FOR REGULATION CHANGE - REFERRED </t>
  </si>
  <si>
    <t>CALIFORNIA FISH AND GAME COMMISSION PETITIONS FOR REGULATION CHANGE - ACTION</t>
  </si>
  <si>
    <t>FGC denied the petition for immediate action. FGC requested that DFW consider the petition for the next regular sport fish rulemaking.</t>
  </si>
  <si>
    <t>Referred to DFW</t>
  </si>
  <si>
    <t>2019-008</t>
  </si>
  <si>
    <t>Patricia McPherson</t>
  </si>
  <si>
    <t>630 (h)(3)</t>
  </si>
  <si>
    <t>Los Angeles County Parking Lot exemption at Ballona Wetlands Ecological Reserve (BWER) in Los Angeles. The parking lot lease for the Sheriff’s Department, located within BWER needs to be rejected and/or changed to disallow its firing range onsite. Recent events demonstrate the facility to be hazardous to both the wildlife, private users of the parking lot and their vehicles, and the public.</t>
  </si>
  <si>
    <t>This Petition is similar in scope to 2019-001, which was accepted for further review. Recommendation is to accept Petition 2019-008.</t>
  </si>
  <si>
    <t>From an initial review of FGC Code it appears that the Commission has the authority to make this rulemaking change. Recommendation is to accept this petition.</t>
  </si>
  <si>
    <t>Fox is classified as a fur-bearing mammal (per FGC 4000 &amp; 4150), and Title 14, Section 475 relates to non-game mammals, not fur-bearing mammals. The proposed amendment would conflict with FGC 3012, thus the recommendation is to reject this petition.</t>
  </si>
  <si>
    <t>The proposed amendment appears to be in conflict with FGC 2005 (b) and (d)(4), and thus the recommendation is to reject this petition.</t>
  </si>
  <si>
    <t>2015-010</t>
  </si>
  <si>
    <t>Jean Su, Center for Biological Diversity and Project Coyote</t>
  </si>
  <si>
    <t>Night-time hunting and lethal trapping within the range of gray wolf</t>
  </si>
  <si>
    <t>465.5(g)(5)(c) and 474(a), T14</t>
  </si>
  <si>
    <t>Ban night-time hunting and lethal trapping within the range of the gray wolf as currently provided to other CESA-listed canids, the San Joaquin kit fox and the Sierra Nevada red fox.</t>
  </si>
  <si>
    <t>Increase minimum trap opening size for recreational shrimp south of Point Conception from current ½” to a size between 1 ½" and 3”, to reduce proportion of juvenile shrimp in catch and to increase parity with size restrictions north of Point Conception.</t>
  </si>
  <si>
    <t>2019-009</t>
  </si>
  <si>
    <t>Herb Burton</t>
  </si>
  <si>
    <t>200, 205 265 &amp; 270</t>
  </si>
  <si>
    <t>FGC Staff: Refer to DFW for review and recommendation.</t>
  </si>
  <si>
    <t>Add fox to the list of animals permitted to be hunted with electronic calls and sounds.</t>
  </si>
  <si>
    <t>Allow bait as a method of take for bear.</t>
  </si>
  <si>
    <t>Waived</t>
  </si>
  <si>
    <t>2019-010</t>
  </si>
  <si>
    <t>Robert Larkins</t>
  </si>
  <si>
    <t>Date 
Received</t>
  </si>
  <si>
    <t>Subject 
of Request</t>
  </si>
  <si>
    <t>Change regulations for the parking lot lease at BWER for the Sheriff’s Department to disallow its firing range onsite.</t>
  </si>
  <si>
    <t>Revise open season: January 1 through September 15 with "no fishing from boat" restriction, limited to shore and wade fishing only.</t>
  </si>
  <si>
    <t>2019-011</t>
  </si>
  <si>
    <t>Justin Alvarez</t>
  </si>
  <si>
    <t>200, 202, 205, 210, 219 and 220</t>
  </si>
  <si>
    <t>Revise existing regulation authorizing retrieval of abandoned traps in subsection 122.2(h)(1) to add:  “No lobster trap will be deemed abandoned during the period when lobster traps can legally be deployed as described in subsection (a).”</t>
  </si>
  <si>
    <t>Approved DFW's recommendation.</t>
  </si>
  <si>
    <t>Name of 
Petitioner</t>
  </si>
  <si>
    <t>Subject of 
Request</t>
  </si>
  <si>
    <t>Short 
Description</t>
  </si>
  <si>
    <t>2018-014 
A</t>
  </si>
  <si>
    <t>2018-014 
B</t>
  </si>
  <si>
    <t>2019-005 
AM 1</t>
  </si>
  <si>
    <t>2019-006 
AM 1</t>
  </si>
  <si>
    <t>2019-007 
AM 1</t>
  </si>
  <si>
    <t>2019-008 
AM 1</t>
  </si>
  <si>
    <t>2019-008 
AM 2</t>
  </si>
  <si>
    <t>2019-010 
AM 1</t>
  </si>
  <si>
    <t>Title 14
Section(s) to be Changed, Added, or Deleted</t>
  </si>
  <si>
    <t xml:space="preserve">Code Section(s) for Authority </t>
  </si>
  <si>
    <t>To allow airguns for hunting game in California.</t>
  </si>
  <si>
    <t>2019-010
AM 2</t>
  </si>
  <si>
    <t>200 - 203</t>
  </si>
  <si>
    <t>N/A</t>
  </si>
  <si>
    <t>Authorize airguns for take of game</t>
  </si>
  <si>
    <t>Use of airguns for taking game</t>
  </si>
  <si>
    <t>Staff  Recommendation</t>
  </si>
  <si>
    <t>Staff Recommendation</t>
  </si>
  <si>
    <t>2019-012</t>
  </si>
  <si>
    <t>Carl W. Vogler</t>
  </si>
  <si>
    <t>Prohibit the use of hand operated water pumps to take gaper and other clams.</t>
  </si>
  <si>
    <t>200, 202, 205, 210, 219, and 220</t>
  </si>
  <si>
    <t>Amend Section 630 of the Code of California Regulations, Title 14 to eliminate commercial parking use in the Ballona Wetlands Ecological Reserve.</t>
  </si>
  <si>
    <t>8/7-8/2019</t>
  </si>
  <si>
    <t>Bag and possession limits for brown trout in the Klamath River Basin</t>
  </si>
  <si>
    <t xml:space="preserve">
4/17/2019: Referred to DFW
--------------------
6/12-13/2019</t>
  </si>
  <si>
    <t>FGC Staff: DENY the petition at this time given DFW’s current focus on other rulemakings, as recommended by DFW.</t>
  </si>
  <si>
    <t>Crow hunting at Hollenbeck Canyon Wildlife Area</t>
  </si>
  <si>
    <t>Commercial parking at Ballona Wetlands Ecological Reserve</t>
  </si>
  <si>
    <t>Use of bait for taking bear</t>
  </si>
  <si>
    <t>Trinity River salmon fishing regulations</t>
  </si>
  <si>
    <t>Firing range at Ballona Wetlands Ecological Reserve (BWER)</t>
  </si>
  <si>
    <t>Water pumps and clams</t>
  </si>
  <si>
    <t>2019-013</t>
  </si>
  <si>
    <t>679.(f) (4)</t>
  </si>
  <si>
    <t>Add licensed falconers and federally permitted raptor propagators to the list of legal recipients for non-releasable raptors from licensed rehabilitation facilities.</t>
  </si>
  <si>
    <t>2018-018
A</t>
  </si>
  <si>
    <t>2018-018
B</t>
  </si>
  <si>
    <t>2019-001
A</t>
  </si>
  <si>
    <t>2019-001
B</t>
  </si>
  <si>
    <t>2019-014</t>
  </si>
  <si>
    <t>Karen Martin, PhD</t>
  </si>
  <si>
    <t>8381, 28.00, 200, 202 205, 210, 219, and 220</t>
  </si>
  <si>
    <t>27.60(b)</t>
  </si>
  <si>
    <t>Within the Klamath Trinity River Basin, allow bag limit and possession limit for recreational brown trout to be raised to unlimited.</t>
  </si>
  <si>
    <t>2019-015</t>
  </si>
  <si>
    <t>Edward Zeng</t>
  </si>
  <si>
    <t>Douglas R. Alton</t>
  </si>
  <si>
    <t>10/9-10/2019</t>
  </si>
  <si>
    <t>7/2/19: Pat is LED contact</t>
  </si>
  <si>
    <t>7/2/2018: DFW memo recommending DENIAL forthcoming</t>
  </si>
  <si>
    <t>2019-016</t>
  </si>
  <si>
    <t>2019-017</t>
  </si>
  <si>
    <t>Preston Taylor</t>
  </si>
  <si>
    <t>354, 361, 366</t>
  </si>
  <si>
    <t>2019-018</t>
  </si>
  <si>
    <t>Pat Wright</t>
  </si>
  <si>
    <t>Acting Marine Advisor spoke with Mr. Zeng and he will be submitting comments to the FMP. He requested to withdraw the petition.</t>
  </si>
  <si>
    <t>FGC staff:  Approve DFW's recommendation.
DFW: DENY To allow DFW time to gather data to ensure sustainable management measures</t>
  </si>
  <si>
    <t>7/15/2019 (Withdrawn)</t>
  </si>
  <si>
    <t>2019-017
AM 1</t>
  </si>
  <si>
    <t>2019-016
AM 1</t>
  </si>
  <si>
    <t>86, 200, 202, 203</t>
  </si>
  <si>
    <t>200, 203, 240, 265</t>
  </si>
  <si>
    <t>Boat limit for finfish</t>
  </si>
  <si>
    <t>Fillet size for ocean whitefish</t>
  </si>
  <si>
    <t>Ballona wetlands</t>
  </si>
  <si>
    <t>Nearshore fishing permits</t>
  </si>
  <si>
    <t>Emergency regulation for take of purple urchin in Monterey</t>
  </si>
  <si>
    <t>Retrieval of abandoned lobster traps</t>
  </si>
  <si>
    <t>Fox calls</t>
  </si>
  <si>
    <t>Light usage</t>
  </si>
  <si>
    <t>Firing range in Ballona wetlands</t>
  </si>
  <si>
    <t>Firing range in parking lot</t>
  </si>
  <si>
    <r>
      <t>Amend California grunion (</t>
    </r>
    <r>
      <rPr>
        <i/>
        <sz val="10"/>
        <rFont val="Arial"/>
        <family val="2"/>
      </rPr>
      <t>Leuresthes tenuis</t>
    </r>
    <r>
      <rPr>
        <sz val="10"/>
        <rFont val="Arial"/>
        <family val="2"/>
      </rPr>
      <t>) recreational take regulations to (1) change the bag limit from “none” to “ten”, (2) reduce the season length, and (3) shift the timing of the seasonal closure north of Pt. Conception.</t>
    </r>
  </si>
  <si>
    <t>Change the herring daily bag limit to 300 pounds.</t>
  </si>
  <si>
    <t>Take of herring</t>
  </si>
  <si>
    <t>Institute a spring bear hunting season, which could be limited to wilderness areas or zones with high bear densities.</t>
  </si>
  <si>
    <t>Institute a traditional archery equipment season for deer and bear in the Marble Mountain Wilderness Area and Trinity Alps Wilderness Area.</t>
  </si>
  <si>
    <t>Add domestic ferrets under family Mustelidae as an exception to the list of restricted species.</t>
  </si>
  <si>
    <t>2018-017
A</t>
  </si>
  <si>
    <t>2018-017
B</t>
  </si>
  <si>
    <t>2019-019</t>
  </si>
  <si>
    <t>Leif Orrell</t>
  </si>
  <si>
    <t>Remove Heloderma Suspectum “Reticulated Gila Monster” from CCR 671 Title 14, restricted species list. Remove the phrase “This definition includes all specimens regardless of their origin even if they were produced in captivity” from the definition of Native Reptiles in Title 14. Remove the phrase “possess, purchase, propagate, sell, transport, import or export any native reptile or amphibian, or part thereof” from Title 14, Division 1, Subdivision 1, Chapter 5, CCR 40.</t>
  </si>
  <si>
    <t>671, 40</t>
  </si>
  <si>
    <t>T14 Division 1</t>
  </si>
  <si>
    <t>7/2/19: Kevin S will be working with Klamath interests
8/21/19: Petitioner withdrew his petition and submitted a new petition (2019-020).</t>
  </si>
  <si>
    <t>2019-020</t>
  </si>
  <si>
    <t>FGC1.2.1.205(b) &amp; sections 200, 202, 205, 210, 219, 220</t>
  </si>
  <si>
    <t>7.50(b)(91.1)(C)1a &amp; 7.50(b)(91.1)E</t>
  </si>
  <si>
    <t>2019-019
AM 1</t>
  </si>
  <si>
    <t>2118 &amp; 2120. Ref: 1002, 2116, 2118, 2118.2, 2118.4, 2119, 2120, 2122,
2123, 2124, 2125, 2126, 2127, 2150, 2190 and 2271.</t>
  </si>
  <si>
    <t>Amend 1.67, 40
Repeal 671</t>
  </si>
  <si>
    <t>Allow falconers and raptor propagators to receive non-releasable raptors</t>
  </si>
  <si>
    <t>Adopt more conservative California grunion take regulations</t>
  </si>
  <si>
    <t>Exempt ferrets from list of restricted species</t>
  </si>
  <si>
    <t>Open an archery season for take of bear and deer in Marble Mountain and Trinity Alps</t>
  </si>
  <si>
    <t>8/23/19: Kari doing research. Recommends denying. Risk of harvest during that time of year to sows with cubs. Concerns about orphan cubs resulting. No data to support this. 
DENY; management complexities would lead to enforcement challenges and public confusion, cubs with sows.</t>
  </si>
  <si>
    <t>12/11-12/2019</t>
  </si>
  <si>
    <t>Previous petition 2016-008 for same thing, denied 10/2016. Copy of staff memo is in the petition folder for this petition.</t>
  </si>
  <si>
    <t>Remove reticulated Gila monster from list of restricted species</t>
  </si>
  <si>
    <t>2019-021</t>
  </si>
  <si>
    <t>Thomas Savage</t>
  </si>
  <si>
    <t>Change leader length to ‘less than thirteen feet’ in place of the current six feet.</t>
  </si>
  <si>
    <t>200, 205 &amp; 219</t>
  </si>
  <si>
    <t>Revised 10/14/2019</t>
  </si>
  <si>
    <t>2016-014</t>
  </si>
  <si>
    <t>Douglas Alton</t>
  </si>
  <si>
    <t>Falcon and raptor rehabilitation</t>
  </si>
  <si>
    <t>Add falconers and raptor breeders to list of legal recipients for non-releasable birds from rehabilitation facilities.</t>
  </si>
  <si>
    <t>679(f)(4), T14</t>
  </si>
  <si>
    <t xml:space="preserve">10/19-20/2016 </t>
  </si>
  <si>
    <t>Update 5/17/2017:  Discussed at Jan and May WRC
--------------------
Update 10/13/2017: Discussed at Sep WRC; topic on hold while DFW works with stakeholders and evaluates implementation of recently revised regs.
--------------------
Update 10/9-10/2019: DFW explained this topic is on hold pending outcome of falconry lawsuit (falconer's suing of DFW).</t>
  </si>
  <si>
    <r>
      <rPr>
        <b/>
        <sz val="10"/>
        <rFont val="Arial"/>
        <family val="2"/>
      </rPr>
      <t>DENY</t>
    </r>
    <r>
      <rPr>
        <sz val="10"/>
        <rFont val="Arial"/>
        <family val="2"/>
      </rPr>
      <t>: Management complexities would lead to enforcement problems and public confusion. There is also a risk of harming sows with cubs during that season, resulting in orphaned cubs.</t>
    </r>
  </si>
  <si>
    <r>
      <rPr>
        <b/>
        <sz val="10"/>
        <rFont val="Arial"/>
        <family val="2"/>
      </rPr>
      <t>DENY</t>
    </r>
    <r>
      <rPr>
        <sz val="10"/>
        <rFont val="Arial"/>
        <family val="2"/>
      </rPr>
      <t>: This would require redistribution of permits from existing season, and traditional archery gear is already authorized during regular season.</t>
    </r>
  </si>
  <si>
    <r>
      <rPr>
        <b/>
        <sz val="10"/>
        <rFont val="Arial"/>
        <family val="2"/>
      </rPr>
      <t>DENY</t>
    </r>
    <r>
      <rPr>
        <sz val="10"/>
        <rFont val="Arial"/>
        <family val="2"/>
      </rPr>
      <t>: This item was the subject of petition 2016-008, denied by FGC in Oct 2016. The rationale for that denial is the same here. A copy of the previous memo is provided as Exhibit A6.</t>
    </r>
  </si>
  <si>
    <r>
      <rPr>
        <b/>
        <sz val="10"/>
        <rFont val="Arial"/>
        <family val="2"/>
      </rPr>
      <t xml:space="preserve">REFER </t>
    </r>
    <r>
      <rPr>
        <sz val="10"/>
        <rFont val="Arial"/>
        <family val="2"/>
      </rPr>
      <t>to WRC for consideration in Phase II falconry package</t>
    </r>
  </si>
  <si>
    <r>
      <rPr>
        <b/>
        <sz val="10"/>
        <rFont val="Arial"/>
        <family val="2"/>
      </rPr>
      <t>DENY</t>
    </r>
    <r>
      <rPr>
        <sz val="10"/>
        <rFont val="Arial"/>
        <family val="2"/>
      </rPr>
      <t>: FGC regulates visitor uses but not day-to-day administration of ecological reserves. DFW has taken action to address the issue, and no further action is needed.</t>
    </r>
  </si>
  <si>
    <r>
      <rPr>
        <b/>
        <sz val="10"/>
        <rFont val="Arial"/>
        <family val="2"/>
      </rPr>
      <t>DENY</t>
    </r>
    <r>
      <rPr>
        <sz val="10"/>
        <rFont val="Arial"/>
        <family val="2"/>
      </rPr>
      <t xml:space="preserve">: The petition lacks a biological reason for restricting fishing. Regulations currently provide anglers different options and opportunities to fish in the Trinity River, and the proposal would eliminate opportunity.  </t>
    </r>
  </si>
  <si>
    <r>
      <rPr>
        <b/>
        <sz val="10"/>
        <rFont val="Arial"/>
        <family val="2"/>
      </rPr>
      <t>REFER</t>
    </r>
    <r>
      <rPr>
        <sz val="10"/>
        <rFont val="Arial"/>
        <family val="2"/>
      </rPr>
      <t xml:space="preserve"> to DFW for review and recommendation.</t>
    </r>
  </si>
  <si>
    <t>Petition amended</t>
  </si>
  <si>
    <r>
      <rPr>
        <b/>
        <sz val="10"/>
        <rFont val="Arial"/>
        <family val="2"/>
      </rPr>
      <t>DENY</t>
    </r>
    <r>
      <rPr>
        <sz val="10"/>
        <rFont val="Arial"/>
        <family val="2"/>
      </rPr>
      <t>: This peition is substantively the same as petition #2016-14, which was referred to WRC and is still under consideration.</t>
    </r>
  </si>
  <si>
    <t>Denied; Same as petition #2016-014; see notes under 2016-014 for status.</t>
  </si>
  <si>
    <t>8/23/19: Kari &amp; Mike checking issue history. Law suit is holding up the previous petition (2016-14), which was referred to WRC (and granted for consideration in Stage 2 falconry package). But law suit won't be the rationale. Waiting on DFW recommendations. Kari and Mike still consulting on rationale for why this hasn't moved forward.
--------------------
Update 10/9-10/2019: DFW explained this topic (and thus WRC review of 2016-014) is on hold pending outcome of falconry lawsuit (falconer's suing of DFW).</t>
  </si>
  <si>
    <t>2019-022</t>
  </si>
  <si>
    <t>Tony Barcellos</t>
  </si>
  <si>
    <t>200, 205 &amp; 265</t>
  </si>
  <si>
    <t xml:space="preserve">Kari will work with Ari. </t>
  </si>
  <si>
    <t xml:space="preserve">This topic  in cocept was added to rulemaking calendar per DFW request on 12/7-8/2016, but not specifically requesting that FGC grant this petition.
------------
Update on 10/25/19: Nothing new. Kari will check in with Erin about how to deal with this. Have there been any discussions with CBD? No. </t>
  </si>
  <si>
    <t>7/2/19: On hold pending consultation with petitioners
9/13/19: Discussion with peititoner scheduled for next week.
10/25/19: Meeting went well. Questions that staff will need and anticipate working through this with stakeholders; may be able to have a response for Feb 2020, .</t>
  </si>
  <si>
    <t>8/23/19: Elizabeth will follow up with petitioner about withdrawing petition.
9/13/19: Petitioner found a permit to buy. FGC staff  tried to contact Mr. Gorrell and see if he wants to withdraw the petition. 
10/25/19:  No response. Elizabeth will try one more time., then we can deny; hopefully for Dec.</t>
  </si>
  <si>
    <t>9/13/19: Bob Puccinelli said LED would like to recommend denying this petition; this particular approach would prevent abandoned trap retrieval during the season, which is not appropriate.  They are in discussion about other ways that the concern can be addressed. Call today with LED/EP. Not ready yet, but soon. (would be Deny, but discuss.)
10/25/19:  Memo coming for Dec meeting. to DENY.</t>
  </si>
  <si>
    <t>7/2/19: RCCP to be developed, LED &amp; Marine to assign contacts
9/13/19: This is one that FGC staff would carry as MR doesn't have staff capacity. Working on response, with a DFW recommendation to grant, but an FGC recommendation that they do the heavy lifting to move this forward.
10/25: We would like to recommend GRANT; but still need DFW memo recommending grant.</t>
  </si>
  <si>
    <t>2019-023</t>
  </si>
  <si>
    <t>2019-024</t>
  </si>
  <si>
    <t>Karl Gene Kerster</t>
  </si>
  <si>
    <t>Ravens</t>
  </si>
  <si>
    <t>Title 14</t>
  </si>
  <si>
    <t>This is going to be part of the rulemaking scheduled for notice in Dec. This petition provides valuable visibility for the Tribe's engagement and mutual support (DFW of tribe and tribe of DFW's proposal).</t>
  </si>
  <si>
    <t xml:space="preserve">Suggestion from Kari and her staff Laura:  Gila monster is a species of concern in California. The currently-accepted taxonomy does not show a clear differentiation between subspecies. Given that we can't differentiate between the subspecies, the laws as they stand are important for protection of a species of concern. </t>
  </si>
  <si>
    <t xml:space="preserve">FGC just completed this regulation three years ago; </t>
  </si>
  <si>
    <t xml:space="preserve">9/13/19: Progress underway behind the scenes, in anticipation of MLMA prioritzation moving on to invertebrates, and trawl likely being prioritized due to bycatch concerns; considerable work on pink shrimp and ridgeback already being done.
11/15/19: Still on hold pending prioritization. </t>
  </si>
  <si>
    <t>11/15/19: DFW is working on a memo. Plasn for Feb 2019.</t>
  </si>
  <si>
    <t>2019-025</t>
  </si>
  <si>
    <t>Thomas Wheeler</t>
  </si>
  <si>
    <t>Beavers</t>
  </si>
  <si>
    <t>200, 203, 1050, 4009.5, 4180, 4181</t>
  </si>
  <si>
    <t>2019-026</t>
  </si>
  <si>
    <t>Stanley Backlund</t>
  </si>
  <si>
    <t>2019-004 A</t>
  </si>
  <si>
    <t>2019-004 B</t>
  </si>
  <si>
    <t>2019-002 A</t>
  </si>
  <si>
    <t>2019-002 B</t>
  </si>
  <si>
    <t>Note: withdrawn by petitioner.</t>
  </si>
  <si>
    <r>
      <rPr>
        <b/>
        <sz val="10"/>
        <rFont val="Arial"/>
        <family val="2"/>
      </rPr>
      <t>DENY</t>
    </r>
    <r>
      <rPr>
        <sz val="10"/>
        <rFont val="Arial"/>
        <family val="2"/>
      </rPr>
      <t xml:space="preserve">: Use of bear bait is inconsistent with fair chase principles taught in California basic hunter education classes and ongoing efforts to reduce habituation of bears. In addition, supplemental feeding can alter basic wildlife behaviors and adaptations. </t>
    </r>
  </si>
  <si>
    <r>
      <rPr>
        <b/>
        <sz val="10"/>
        <rFont val="Arial"/>
        <family val="2"/>
      </rPr>
      <t>DENY</t>
    </r>
    <r>
      <rPr>
        <sz val="10"/>
        <rFont val="Arial"/>
        <family val="2"/>
      </rPr>
      <t>; the evidence submitted does not demonstrate the need for emergency action for this limited geographic area. Recommend that petitioner work with DFW to explore possible options to undertake the work within the existing regulatory structure.</t>
    </r>
  </si>
  <si>
    <r>
      <rPr>
        <b/>
        <sz val="10"/>
        <rFont val="Arial"/>
        <family val="2"/>
      </rPr>
      <t>DENY</t>
    </r>
    <r>
      <rPr>
        <sz val="10"/>
        <rFont val="Arial"/>
        <family val="2"/>
      </rPr>
      <t>: FGC regulates visitor uses but not day-to-day administration of ecological reserves. (See DFW memo received 6/5/2019.) DFW has taken action to address the issue, and no further action is needed.</t>
    </r>
  </si>
  <si>
    <r>
      <rPr>
        <b/>
        <sz val="10"/>
        <rFont val="Arial"/>
        <family val="2"/>
      </rPr>
      <t>Refer</t>
    </r>
    <r>
      <rPr>
        <sz val="10"/>
        <rFont val="Arial"/>
        <family val="2"/>
      </rPr>
      <t xml:space="preserve"> to DFW for review and recommendation.</t>
    </r>
  </si>
  <si>
    <r>
      <rPr>
        <b/>
        <sz val="10"/>
        <rFont val="Arial"/>
        <family val="2"/>
      </rPr>
      <t>GRANT</t>
    </r>
    <r>
      <rPr>
        <sz val="10"/>
        <rFont val="Arial"/>
        <family val="2"/>
      </rPr>
      <t xml:space="preserve"> for consideration in the DFW-managed lands rulemaking.</t>
    </r>
  </si>
  <si>
    <r>
      <rPr>
        <b/>
        <sz val="10"/>
        <rFont val="Arial"/>
        <family val="2"/>
      </rPr>
      <t>DENY</t>
    </r>
    <r>
      <rPr>
        <sz val="10"/>
        <rFont val="Arial"/>
        <family val="2"/>
      </rPr>
      <t>: The proposed change would render the current gear retrieval provision (Section 122.2(h), Title 14) ineffective as a means to reduce gear loss during the lobster fishing season.</t>
    </r>
  </si>
  <si>
    <t>Note: this petition is currently under review by FGC staff, and has not been formally accepted.</t>
  </si>
  <si>
    <t>RECEIPT LIST FOR PETITIONS FOR REGULATION CHANGE: RECEIVED BY 5:00 PM ON NOVEMBER 27, 2019</t>
  </si>
  <si>
    <t>Caples Creek</t>
  </si>
  <si>
    <t xml:space="preserve">FGC - California Fish and Game Commission    DFW - California Department of Fish and Wildlife    WRC - Wildlife Resources Committee    MRC - Marine Resources Committee </t>
  </si>
  <si>
    <t>CALIFORNIA FISH AND GAME COMMISSION</t>
  </si>
  <si>
    <t>Add hunting of ravens to Section 485 for the same season as crows.</t>
  </si>
  <si>
    <t>2/5-6/2019</t>
  </si>
  <si>
    <t>2019-024 AM 1</t>
  </si>
  <si>
    <t>200, 265, 1050, 3960.2, 4150, 4181 and 4181.5</t>
  </si>
  <si>
    <t>355, 356, 3004.5 and 3800</t>
  </si>
  <si>
    <t>2019-023 AM 1</t>
  </si>
  <si>
    <r>
      <t>Remove “reticulated Gila monster (</t>
    </r>
    <r>
      <rPr>
        <i/>
        <sz val="10"/>
        <rFont val="Arial"/>
        <family val="2"/>
      </rPr>
      <t>Heloderma suspectum</t>
    </r>
    <r>
      <rPr>
        <sz val="10"/>
        <rFont val="Arial"/>
        <family val="2"/>
      </rPr>
      <t>)” from CCR 671 Title 14, restricted species list. Remove the phrase “This definition includes all specimens regardless of their origin even if they were produced in captivity” from the definition of Native Reptiles in Title 14. Remove the phrase “possess, purchase, propagate, sell, transport, import or export any native reptile or amphibian, or part thereof” from Title 14, Division 1, Subdivision 1, Chapter 5, CCR 40.</t>
    </r>
  </si>
  <si>
    <t>Within the Klamath River Basin, request that the bag and possession limits for recreational brown trout be raised to 10 and 20, respectively.</t>
  </si>
  <si>
    <r>
      <rPr>
        <b/>
        <sz val="10"/>
        <rFont val="Arial"/>
        <family val="2"/>
      </rPr>
      <t>DENY</t>
    </r>
    <r>
      <rPr>
        <sz val="10"/>
        <rFont val="Arial"/>
        <family val="2"/>
      </rPr>
      <t xml:space="preserve">: The Gila Monster is designated a Species of Special Concern; DFW and FGC staff do not recommend any regulation changes that would reduce the protections it is currently afforded at this time. </t>
    </r>
  </si>
  <si>
    <r>
      <rPr>
        <b/>
        <sz val="10"/>
        <rFont val="Arial"/>
        <family val="2"/>
      </rPr>
      <t>GRANT:</t>
    </r>
    <r>
      <rPr>
        <sz val="10"/>
        <rFont val="Arial"/>
        <family val="2"/>
      </rPr>
      <t xml:space="preserve"> The substance of the petition is being considered in the Klamath River sport fishing rulemaking.</t>
    </r>
  </si>
  <si>
    <r>
      <rPr>
        <b/>
        <sz val="10"/>
        <rFont val="Arial"/>
        <family val="2"/>
      </rPr>
      <t>DENY:</t>
    </r>
    <r>
      <rPr>
        <sz val="10"/>
        <rFont val="Arial"/>
        <family val="2"/>
      </rPr>
      <t xml:space="preserve"> Leader length regulations have only been effective since March 1, 2018; FGC staff recommends waiting to gather information on the efficacy of the current regulations before making adjustments.</t>
    </r>
  </si>
  <si>
    <t>Add hunting of all birds listed in Section 21.43, Title 50, Code of Federal Regulations as depredating or otherwise injurious: blackbirds, cowbirds, grackles, crows, and magpies.</t>
  </si>
  <si>
    <t>Amend Section 27.15 to say "as long as each person didn't catch over [their] daily limit came in to dock [fillet their] fish and placed it on ice in a cooler, then person would not be in violation for over limit."</t>
  </si>
  <si>
    <t>Require landowners to exhaust feasible non-lethal deterrence before killing and removing beavers, and require DFW to consider impacts to listed species from issuing a depredation permit.</t>
  </si>
  <si>
    <t>Revise the bag limit for fishing on Caples Creek in El Dorado County to apply the winter regulations year round, thereby reducing the summer take from five fish to zero fish.</t>
  </si>
  <si>
    <t>Remove Gila monster from list of restricted species</t>
  </si>
  <si>
    <t>Brown trout bag and posession limits</t>
  </si>
  <si>
    <t>Leader length</t>
  </si>
  <si>
    <t>Multi-day fishing trips</t>
  </si>
  <si>
    <t>Depredating or otherwise injurious birds</t>
  </si>
  <si>
    <t>Spring bear hunting</t>
  </si>
  <si>
    <t>Revised 12/05/2019</t>
  </si>
  <si>
    <r>
      <t>Remove “reticulated Gila monster (</t>
    </r>
    <r>
      <rPr>
        <i/>
        <sz val="11"/>
        <rFont val="Arial"/>
        <family val="2"/>
      </rPr>
      <t>Heloderma suspectum</t>
    </r>
    <r>
      <rPr>
        <sz val="11"/>
        <rFont val="Arial"/>
        <family val="2"/>
      </rPr>
      <t>)” from CCR 671 Title 14, restricted species list. Remove the phrase “This definition includes all specimens regardless of their origin even if they were produced in captivity” from the definition of Native Reptiles in Title 14. Remove the phrase “possess, purchase, propagate, sell, transport, import or export any native reptile or amphibian, or part thereof” from Title 14, Division 1, Subdivision 1, Chapter 5, CCR 40.</t>
    </r>
  </si>
  <si>
    <t>GRANT: The substance of the petition is being considered in the Klamath River sport fishing rulemaking.</t>
  </si>
  <si>
    <t>Revised 12/5/2019</t>
  </si>
  <si>
    <t>DENY: Leader length regulations have only been effective since March 1, 2018; FGC staff recommends waiting to gather information on the efficacy of the current regulations before making adjustments.</t>
  </si>
  <si>
    <t xml:space="preserve">DENY: The Gila monster is designated a DFW Species of Special Concern; DFW and FGC staff do not recommend any regulation changes that would reduce the protections it is currently afforded at this time. </t>
  </si>
  <si>
    <t>2019-027</t>
  </si>
  <si>
    <t>Steven Rebuck</t>
  </si>
  <si>
    <t>Red Abalone</t>
  </si>
  <si>
    <t>Reopen San Miguel to red abalone fishing</t>
  </si>
  <si>
    <t>6.3.1 &amp; 7.3.8</t>
  </si>
  <si>
    <t>Revised 12/26/2019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</si>
</sst>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m/d/yy;@"/>
    <numFmt numFmtId="165" formatCode="0;\-0;;@"/>
  </numFmts>
  <fonts count="16" x14ac:knownFonts="1">
    <font>
      <sz val="11"/>
      <color theme="1"/>
      <name val="Calibri"/>
      <family val="2"/>
      <scheme val="minor"/>
    </font>
    <font>
      <sz val="10"/>
      <name val="Calibri"/>
      <family val="2"/>
      <scheme val="minor"/>
    </font>
    <font>
      <b/>
      <sz val="14"/>
      <name val="Arial"/>
      <family val="2"/>
    </font>
    <font>
      <sz val="10"/>
      <name val="Arial"/>
      <family val="2"/>
    </font>
    <font>
      <b/>
      <i/>
      <sz val="12"/>
      <name val="Arial"/>
      <family val="2"/>
    </font>
    <font>
      <b/>
      <sz val="11"/>
      <name val="Arial"/>
      <family val="2"/>
    </font>
    <font>
      <sz val="11"/>
      <name val="Arial"/>
      <family val="2"/>
    </font>
    <font>
      <sz val="9"/>
      <color indexed="81"/>
      <name val="Tahoma"/>
      <family val="2"/>
    </font>
    <font>
      <b/>
      <sz val="9"/>
      <color indexed="81"/>
      <name val="Tahoma"/>
      <family val="2"/>
    </font>
    <font>
      <b/>
      <sz val="10"/>
      <name val="Arial"/>
      <family val="2"/>
    </font>
    <font>
      <b/>
      <sz val="12"/>
      <name val="Arial"/>
      <family val="2"/>
    </font>
    <font>
      <b/>
      <sz val="11"/>
      <name val="Calibri"/>
      <family val="2"/>
      <scheme val="minor"/>
    </font>
    <font>
      <b/>
      <sz val="9"/>
      <name val="Calibri"/>
      <family val="2"/>
      <scheme val="minor"/>
    </font>
    <font>
      <i/>
      <sz val="10"/>
      <name val="Arial"/>
      <family val="2"/>
    </font>
    <font>
      <sz val="8"/>
      <name val="Calibri"/>
      <family val="2"/>
      <scheme val="minor"/>
    </font>
    <font>
      <i/>
      <sz val="11"/>
      <name val="Arial"/>
      <family val="2"/>
    </font>
  </fonts>
  <fills count="14">
    <fill>
      <patternFill patternType="none"/>
    </fill>
    <fill>
      <patternFill patternType="gray125"/>
    </fill>
    <fill>
      <patternFill patternType="solid">
        <fgColor theme="4" tint="0.399975585192419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5" tint="0.3999755851924192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s>
  <cellStyleXfs count="1">
    <xf numFmtId="0" fontId="0" fillId="0" borderId="0"/>
  </cellStyleXfs>
  <cellXfs count="113">
    <xf numFmtId="0" fontId="0" fillId="0" borderId="0" xfId="0"/>
    <xf numFmtId="0" fontId="1" fillId="0" borderId="0" xfId="0" applyFont="1" applyAlignment="1">
      <alignment horizontal="center" vertical="center" wrapText="1"/>
    </xf>
    <xf numFmtId="0" fontId="1" fillId="0" borderId="0" xfId="0" applyFont="1" applyAlignment="1">
      <alignment horizontal="left"/>
    </xf>
    <xf numFmtId="0" fontId="1" fillId="0" borderId="0" xfId="0" applyFont="1"/>
    <xf numFmtId="49" fontId="1" fillId="0" borderId="0" xfId="0" applyNumberFormat="1" applyFont="1"/>
    <xf numFmtId="14" fontId="1" fillId="5" borderId="1" xfId="0" applyNumberFormat="1" applyFont="1" applyFill="1" applyBorder="1" applyAlignment="1">
      <alignment horizontal="center" vertical="center" wrapText="1"/>
    </xf>
    <xf numFmtId="0" fontId="1" fillId="5" borderId="1" xfId="0" applyFont="1" applyFill="1" applyBorder="1" applyAlignment="1">
      <alignment horizontal="center" vertical="center" wrapText="1"/>
    </xf>
    <xf numFmtId="14" fontId="1" fillId="12" borderId="1" xfId="0" applyNumberFormat="1" applyFont="1" applyFill="1" applyBorder="1" applyAlignment="1">
      <alignment horizontal="center" vertical="center" wrapText="1"/>
    </xf>
    <xf numFmtId="165" fontId="1" fillId="12" borderId="1" xfId="0" applyNumberFormat="1" applyFont="1" applyFill="1" applyBorder="1" applyAlignment="1">
      <alignment horizontal="center" vertical="center" wrapText="1"/>
    </xf>
    <xf numFmtId="165" fontId="1" fillId="7" borderId="1" xfId="0" applyNumberFormat="1" applyFont="1" applyFill="1" applyBorder="1" applyAlignment="1">
      <alignment horizontal="center" vertical="center" wrapText="1"/>
    </xf>
    <xf numFmtId="0" fontId="3" fillId="0" borderId="0" xfId="0" applyFont="1" applyAlignment="1">
      <alignment horizontal="center" vertical="center" wrapText="1"/>
    </xf>
    <xf numFmtId="0" fontId="6" fillId="0" borderId="0" xfId="0" applyFont="1" applyAlignment="1">
      <alignment horizontal="center" vertical="center" wrapText="1"/>
    </xf>
    <xf numFmtId="0" fontId="3" fillId="5"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14" fontId="3" fillId="12" borderId="1" xfId="0" applyNumberFormat="1"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0" borderId="0" xfId="0" applyFont="1" applyAlignment="1">
      <alignment horizontal="left" vertical="center" wrapText="1"/>
    </xf>
    <xf numFmtId="0" fontId="3" fillId="12" borderId="1" xfId="0" applyFont="1" applyFill="1" applyBorder="1" applyAlignment="1">
      <alignment horizontal="left" vertical="center" wrapText="1"/>
    </xf>
    <xf numFmtId="164" fontId="3" fillId="5" borderId="1" xfId="0" applyNumberFormat="1" applyFont="1" applyFill="1" applyBorder="1" applyAlignment="1">
      <alignment horizontal="center" vertical="center" wrapText="1"/>
    </xf>
    <xf numFmtId="14" fontId="3" fillId="0" borderId="0" xfId="0" applyNumberFormat="1" applyFont="1" applyAlignment="1">
      <alignment horizontal="center" vertical="center" wrapText="1"/>
    </xf>
    <xf numFmtId="0" fontId="3" fillId="12" borderId="1" xfId="0" applyFont="1" applyFill="1" applyBorder="1" applyAlignment="1">
      <alignment horizontal="center" vertical="center" wrapText="1"/>
    </xf>
    <xf numFmtId="164" fontId="3" fillId="6" borderId="1" xfId="0" applyNumberFormat="1" applyFont="1" applyFill="1" applyBorder="1" applyAlignment="1">
      <alignment horizontal="center" vertical="center" wrapText="1"/>
    </xf>
    <xf numFmtId="0" fontId="3" fillId="5" borderId="1" xfId="0" applyFont="1" applyFill="1" applyBorder="1" applyAlignment="1">
      <alignment horizontal="left" vertical="top" wrapText="1"/>
    </xf>
    <xf numFmtId="0" fontId="3" fillId="12" borderId="1" xfId="0" applyFont="1" applyFill="1" applyBorder="1" applyAlignment="1">
      <alignment horizontal="left" vertical="top" wrapText="1"/>
    </xf>
    <xf numFmtId="0" fontId="3" fillId="7" borderId="1" xfId="0" applyFont="1" applyFill="1" applyBorder="1" applyAlignment="1">
      <alignment horizontal="left" vertical="top" wrapText="1"/>
    </xf>
    <xf numFmtId="0" fontId="5" fillId="3" borderId="1" xfId="0" applyFont="1" applyFill="1" applyBorder="1" applyAlignment="1">
      <alignment horizontal="center" vertical="center" wrapText="1"/>
    </xf>
    <xf numFmtId="49" fontId="5" fillId="3" borderId="1" xfId="0" applyNumberFormat="1" applyFont="1" applyFill="1" applyBorder="1" applyAlignment="1">
      <alignment horizontal="center" vertical="center" wrapText="1"/>
    </xf>
    <xf numFmtId="49" fontId="5" fillId="8" borderId="1" xfId="0" applyNumberFormat="1" applyFont="1" applyFill="1" applyBorder="1" applyAlignment="1">
      <alignment horizontal="center" vertical="center" wrapText="1"/>
    </xf>
    <xf numFmtId="49" fontId="5" fillId="11" borderId="1" xfId="0" applyNumberFormat="1" applyFont="1" applyFill="1" applyBorder="1" applyAlignment="1">
      <alignment horizontal="center" vertical="center" wrapText="1"/>
    </xf>
    <xf numFmtId="49" fontId="5" fillId="4" borderId="1" xfId="0" applyNumberFormat="1" applyFont="1" applyFill="1" applyBorder="1" applyAlignment="1">
      <alignment horizontal="center" vertical="center" wrapText="1"/>
    </xf>
    <xf numFmtId="0" fontId="5" fillId="4" borderId="1" xfId="0" applyFont="1" applyFill="1" applyBorder="1" applyAlignment="1">
      <alignment horizontal="center" vertical="center" wrapText="1"/>
    </xf>
    <xf numFmtId="14" fontId="1" fillId="0" borderId="0" xfId="0" applyNumberFormat="1" applyFont="1" applyAlignment="1">
      <alignment horizontal="center" vertical="center" wrapText="1"/>
    </xf>
    <xf numFmtId="165" fontId="1" fillId="0" borderId="0" xfId="0" applyNumberFormat="1" applyFont="1" applyAlignment="1">
      <alignment horizontal="center" vertical="center" wrapText="1"/>
    </xf>
    <xf numFmtId="164" fontId="1" fillId="12" borderId="1" xfId="0" applyNumberFormat="1" applyFont="1" applyFill="1" applyBorder="1" applyAlignment="1">
      <alignment horizontal="center" vertical="center" wrapText="1"/>
    </xf>
    <xf numFmtId="165" fontId="1" fillId="5" borderId="1" xfId="0" applyNumberFormat="1" applyFont="1" applyFill="1" applyBorder="1" applyAlignment="1">
      <alignment horizontal="center" vertical="center" wrapText="1"/>
    </xf>
    <xf numFmtId="165" fontId="1" fillId="12" borderId="1" xfId="0" applyNumberFormat="1" applyFont="1" applyFill="1" applyBorder="1" applyAlignment="1">
      <alignment horizontal="left" vertical="center" wrapText="1"/>
    </xf>
    <xf numFmtId="165" fontId="1" fillId="5" borderId="1" xfId="0" applyNumberFormat="1" applyFont="1" applyFill="1" applyBorder="1" applyAlignment="1">
      <alignment horizontal="left" vertical="center" wrapText="1"/>
    </xf>
    <xf numFmtId="14" fontId="3" fillId="5" borderId="1" xfId="0" applyNumberFormat="1" applyFont="1" applyFill="1" applyBorder="1" applyAlignment="1">
      <alignment horizontal="center" vertical="center" wrapText="1"/>
    </xf>
    <xf numFmtId="165" fontId="1" fillId="12" borderId="1" xfId="0" applyNumberFormat="1" applyFont="1" applyFill="1" applyBorder="1" applyAlignment="1">
      <alignment horizontal="left" vertical="top" wrapText="1"/>
    </xf>
    <xf numFmtId="165" fontId="1" fillId="5" borderId="1" xfId="0" applyNumberFormat="1" applyFont="1" applyFill="1" applyBorder="1" applyAlignment="1">
      <alignment horizontal="left" vertical="top" wrapText="1"/>
    </xf>
    <xf numFmtId="0" fontId="1" fillId="5" borderId="1" xfId="0" applyFont="1" applyFill="1" applyBorder="1" applyAlignment="1">
      <alignment horizontal="left" vertical="top" wrapText="1"/>
    </xf>
    <xf numFmtId="49" fontId="9" fillId="4"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wrapText="1"/>
    </xf>
    <xf numFmtId="165" fontId="3" fillId="7" borderId="1" xfId="0" applyNumberFormat="1" applyFont="1" applyFill="1" applyBorder="1" applyAlignment="1">
      <alignment horizontal="center" vertical="center" wrapText="1"/>
    </xf>
    <xf numFmtId="165" fontId="3" fillId="0" borderId="0" xfId="0" applyNumberFormat="1" applyFont="1" applyAlignment="1">
      <alignment horizontal="center" vertical="center" wrapText="1"/>
    </xf>
    <xf numFmtId="165" fontId="6" fillId="5" borderId="1" xfId="0" applyNumberFormat="1" applyFont="1" applyFill="1" applyBorder="1" applyAlignment="1">
      <alignment horizontal="center" vertical="center" wrapText="1"/>
    </xf>
    <xf numFmtId="14" fontId="6" fillId="5" borderId="1" xfId="0" applyNumberFormat="1" applyFont="1" applyFill="1" applyBorder="1" applyAlignment="1">
      <alignment horizontal="center" vertical="center" wrapText="1"/>
    </xf>
    <xf numFmtId="165" fontId="6" fillId="5" borderId="1" xfId="0" applyNumberFormat="1" applyFont="1" applyFill="1" applyBorder="1" applyAlignment="1">
      <alignment horizontal="left" vertical="center" wrapText="1"/>
    </xf>
    <xf numFmtId="164" fontId="6" fillId="12" borderId="1" xfId="0" applyNumberFormat="1" applyFont="1" applyFill="1" applyBorder="1" applyAlignment="1">
      <alignment horizontal="center" vertical="center" wrapText="1"/>
    </xf>
    <xf numFmtId="0" fontId="3" fillId="7" borderId="3" xfId="0" applyFont="1" applyFill="1" applyBorder="1" applyAlignment="1">
      <alignment horizontal="center" vertical="center" wrapText="1"/>
    </xf>
    <xf numFmtId="0" fontId="11" fillId="3" borderId="1" xfId="0" applyFont="1" applyFill="1" applyBorder="1" applyAlignment="1">
      <alignment horizontal="center" vertical="center" wrapText="1"/>
    </xf>
    <xf numFmtId="49" fontId="11" fillId="3" borderId="1" xfId="0" applyNumberFormat="1" applyFont="1" applyFill="1" applyBorder="1" applyAlignment="1">
      <alignment horizontal="center" vertical="center" wrapText="1"/>
    </xf>
    <xf numFmtId="49" fontId="11" fillId="11" borderId="1" xfId="0" applyNumberFormat="1" applyFont="1" applyFill="1" applyBorder="1" applyAlignment="1">
      <alignment horizontal="center" vertical="center" wrapText="1"/>
    </xf>
    <xf numFmtId="49" fontId="11" fillId="4" borderId="1" xfId="0" applyNumberFormat="1" applyFont="1" applyFill="1" applyBorder="1" applyAlignment="1">
      <alignment horizontal="center" vertical="center" wrapText="1"/>
    </xf>
    <xf numFmtId="0" fontId="11" fillId="4" borderId="1" xfId="0" applyFont="1" applyFill="1" applyBorder="1" applyAlignment="1">
      <alignment horizontal="center" vertical="center" wrapText="1"/>
    </xf>
    <xf numFmtId="0" fontId="11" fillId="13" borderId="1" xfId="0" applyFont="1" applyFill="1" applyBorder="1" applyAlignment="1">
      <alignment horizontal="center" vertical="center" wrapText="1"/>
    </xf>
    <xf numFmtId="0" fontId="11" fillId="13" borderId="1" xfId="0" applyFont="1" applyFill="1" applyBorder="1" applyAlignment="1">
      <alignment vertical="center" wrapText="1"/>
    </xf>
    <xf numFmtId="14" fontId="3" fillId="12" borderId="1" xfId="0" applyNumberFormat="1" applyFont="1" applyFill="1" applyBorder="1" applyAlignment="1">
      <alignment horizontal="center" vertical="top" wrapText="1"/>
    </xf>
    <xf numFmtId="165" fontId="3" fillId="12" borderId="1" xfId="0" applyNumberFormat="1" applyFont="1" applyFill="1" applyBorder="1" applyAlignment="1">
      <alignment horizontal="left" vertical="top" wrapText="1"/>
    </xf>
    <xf numFmtId="165" fontId="3" fillId="12" borderId="1" xfId="0" applyNumberFormat="1" applyFont="1" applyFill="1" applyBorder="1" applyAlignment="1">
      <alignment horizontal="center" vertical="center" wrapText="1"/>
    </xf>
    <xf numFmtId="165" fontId="1" fillId="0" borderId="0" xfId="0" applyNumberFormat="1" applyFont="1" applyFill="1" applyBorder="1" applyAlignment="1">
      <alignment horizontal="center" vertical="center" wrapText="1"/>
    </xf>
    <xf numFmtId="14" fontId="1" fillId="0" borderId="0" xfId="0" applyNumberFormat="1" applyFont="1" applyFill="1" applyBorder="1" applyAlignment="1">
      <alignment horizontal="center" vertical="center" wrapText="1"/>
    </xf>
    <xf numFmtId="165" fontId="1" fillId="0" borderId="0" xfId="0" applyNumberFormat="1" applyFont="1" applyFill="1" applyBorder="1" applyAlignment="1">
      <alignment horizontal="left" vertical="top" wrapText="1"/>
    </xf>
    <xf numFmtId="0" fontId="1" fillId="0" borderId="0" xfId="0" applyFont="1" applyFill="1" applyBorder="1" applyAlignment="1">
      <alignment horizontal="center" vertical="center" wrapText="1"/>
    </xf>
    <xf numFmtId="14" fontId="3" fillId="6" borderId="1" xfId="0" applyNumberFormat="1" applyFont="1" applyFill="1" applyBorder="1" applyAlignment="1">
      <alignment horizontal="center" vertical="center" wrapText="1"/>
    </xf>
    <xf numFmtId="14" fontId="13" fillId="12" borderId="1" xfId="0" applyNumberFormat="1" applyFont="1" applyFill="1" applyBorder="1" applyAlignment="1">
      <alignment horizontal="left" vertical="center" wrapText="1"/>
    </xf>
    <xf numFmtId="0" fontId="10" fillId="0" borderId="0" xfId="0" applyFont="1" applyAlignment="1">
      <alignment horizontal="center" vertical="center" wrapText="1"/>
    </xf>
    <xf numFmtId="0" fontId="11" fillId="0" borderId="0" xfId="0" applyFont="1" applyAlignment="1">
      <alignment horizontal="center" vertical="center" wrapText="1"/>
    </xf>
    <xf numFmtId="0" fontId="12" fillId="0" borderId="0" xfId="0" applyFont="1" applyAlignment="1">
      <alignment horizontal="center" vertical="center" wrapText="1"/>
    </xf>
    <xf numFmtId="0" fontId="10" fillId="0" borderId="0" xfId="0" applyFont="1" applyAlignment="1">
      <alignment horizontal="centerContinuous" vertical="center" wrapText="1"/>
    </xf>
    <xf numFmtId="165" fontId="6" fillId="5" borderId="3" xfId="0" applyNumberFormat="1" applyFont="1" applyFill="1" applyBorder="1" applyAlignment="1">
      <alignment horizontal="center" vertical="center" wrapText="1"/>
    </xf>
    <xf numFmtId="165" fontId="6" fillId="12" borderId="2" xfId="0" applyNumberFormat="1" applyFont="1" applyFill="1" applyBorder="1" applyAlignment="1">
      <alignment horizontal="center" vertical="center" wrapText="1"/>
    </xf>
    <xf numFmtId="0" fontId="5" fillId="3" borderId="6" xfId="0" applyFont="1" applyFill="1" applyBorder="1" applyAlignment="1">
      <alignment horizontal="center" vertical="center" wrapText="1"/>
    </xf>
    <xf numFmtId="49" fontId="5" fillId="3" borderId="7" xfId="0" applyNumberFormat="1" applyFont="1" applyFill="1" applyBorder="1" applyAlignment="1">
      <alignment horizontal="center" vertical="center" wrapText="1"/>
    </xf>
    <xf numFmtId="49" fontId="5" fillId="11" borderId="7" xfId="0" applyNumberFormat="1" applyFont="1" applyFill="1" applyBorder="1" applyAlignment="1">
      <alignment horizontal="center" vertical="center" wrapText="1"/>
    </xf>
    <xf numFmtId="49" fontId="5" fillId="11" borderId="8" xfId="0" applyNumberFormat="1" applyFont="1" applyFill="1" applyBorder="1" applyAlignment="1">
      <alignment horizontal="center" vertical="center" wrapText="1"/>
    </xf>
    <xf numFmtId="165" fontId="6" fillId="12" borderId="9" xfId="0" applyNumberFormat="1" applyFont="1" applyFill="1" applyBorder="1" applyAlignment="1">
      <alignment horizontal="center" vertical="center" wrapText="1"/>
    </xf>
    <xf numFmtId="0" fontId="5" fillId="0" borderId="0" xfId="0" applyFont="1" applyAlignment="1">
      <alignment horizontal="center" vertical="center" wrapText="1"/>
    </xf>
    <xf numFmtId="0" fontId="10" fillId="0" borderId="0" xfId="0" applyFont="1" applyAlignment="1">
      <alignment horizontal="center" vertical="center" wrapText="1"/>
    </xf>
    <xf numFmtId="0" fontId="6" fillId="5" borderId="1" xfId="0" applyFont="1" applyFill="1" applyBorder="1" applyAlignment="1">
      <alignment horizontal="center" vertical="center" wrapText="1"/>
    </xf>
    <xf numFmtId="164" fontId="6" fillId="5" borderId="1" xfId="0" applyNumberFormat="1" applyFont="1" applyFill="1" applyBorder="1" applyAlignment="1">
      <alignment horizontal="center" vertical="center" wrapText="1"/>
    </xf>
    <xf numFmtId="0" fontId="6" fillId="5" borderId="1" xfId="0" applyFont="1" applyFill="1" applyBorder="1" applyAlignment="1">
      <alignment horizontal="left" vertical="top" wrapText="1"/>
    </xf>
    <xf numFmtId="14" fontId="15" fillId="12" borderId="1" xfId="0" applyNumberFormat="1" applyFont="1" applyFill="1" applyBorder="1" applyAlignment="1">
      <alignment horizontal="left" vertical="center" wrapText="1"/>
    </xf>
    <xf numFmtId="14" fontId="6" fillId="12" borderId="1" xfId="0" applyNumberFormat="1" applyFont="1" applyFill="1" applyBorder="1" applyAlignment="1">
      <alignment horizontal="center" vertical="center" wrapText="1"/>
    </xf>
    <xf numFmtId="165" fontId="6" fillId="12" borderId="1" xfId="0" applyNumberFormat="1" applyFont="1" applyFill="1" applyBorder="1" applyAlignment="1">
      <alignment horizontal="left" vertical="top" wrapText="1"/>
    </xf>
    <xf numFmtId="0" fontId="6" fillId="12" borderId="1" xfId="0" applyFont="1" applyFill="1" applyBorder="1" applyAlignment="1">
      <alignment horizontal="left" vertical="top" wrapText="1"/>
    </xf>
    <xf numFmtId="0" fontId="5" fillId="0" borderId="0" xfId="0" applyFont="1" applyAlignment="1">
      <alignment horizontal="centerContinuous" vertical="center" wrapText="1"/>
    </xf>
    <xf numFmtId="0" fontId="6" fillId="7" borderId="1" xfId="0" applyFont="1" applyFill="1" applyBorder="1" applyAlignment="1">
      <alignment horizontal="center" vertical="center" wrapText="1"/>
    </xf>
    <xf numFmtId="0" fontId="6" fillId="5" borderId="1" xfId="0" applyFont="1" applyFill="1" applyBorder="1" applyAlignment="1">
      <alignment horizontal="left" vertical="center" wrapText="1"/>
    </xf>
    <xf numFmtId="14" fontId="10" fillId="0" borderId="0" xfId="0" applyNumberFormat="1" applyFont="1" applyAlignment="1">
      <alignment horizontal="centerContinuous" vertical="center" wrapText="1"/>
    </xf>
    <xf numFmtId="14" fontId="5" fillId="0" borderId="0" xfId="0" applyNumberFormat="1" applyFont="1" applyAlignment="1">
      <alignment horizontal="centerContinuous" vertical="center" wrapText="1"/>
    </xf>
    <xf numFmtId="14" fontId="11" fillId="0" borderId="0" xfId="0" applyNumberFormat="1" applyFont="1" applyAlignment="1">
      <alignment horizontal="center" vertical="center" wrapText="1"/>
    </xf>
    <xf numFmtId="14" fontId="12" fillId="0" borderId="0" xfId="0" applyNumberFormat="1" applyFont="1" applyAlignment="1">
      <alignment horizontal="center" vertical="center" wrapText="1"/>
    </xf>
    <xf numFmtId="14" fontId="11" fillId="3" borderId="1" xfId="0" applyNumberFormat="1" applyFont="1" applyFill="1" applyBorder="1" applyAlignment="1">
      <alignment horizontal="center" vertical="center" wrapText="1"/>
    </xf>
    <xf numFmtId="0" fontId="2" fillId="0" borderId="0" xfId="0" applyFont="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0" fontId="5" fillId="2" borderId="1" xfId="0" applyFont="1" applyFill="1" applyBorder="1" applyAlignment="1">
      <alignment horizontal="center" vertical="center" wrapText="1"/>
    </xf>
    <xf numFmtId="0" fontId="5" fillId="9" borderId="1" xfId="0" applyFont="1" applyFill="1" applyBorder="1" applyAlignment="1">
      <alignment horizontal="center" vertical="center" wrapText="1"/>
    </xf>
    <xf numFmtId="0" fontId="5" fillId="10" borderId="2" xfId="0" applyFont="1" applyFill="1" applyBorder="1" applyAlignment="1">
      <alignment horizontal="center" vertical="center" wrapText="1"/>
    </xf>
    <xf numFmtId="0" fontId="5" fillId="10" borderId="4" xfId="0" applyFont="1" applyFill="1" applyBorder="1" applyAlignment="1">
      <alignment horizontal="center" vertical="center" wrapText="1"/>
    </xf>
    <xf numFmtId="0" fontId="5" fillId="10" borderId="3" xfId="0" applyFont="1" applyFill="1" applyBorder="1" applyAlignment="1">
      <alignment horizontal="center" vertical="center" wrapText="1"/>
    </xf>
    <xf numFmtId="0" fontId="5" fillId="13" borderId="1" xfId="0" applyFont="1" applyFill="1" applyBorder="1" applyAlignment="1">
      <alignment horizontal="center" vertical="center" wrapText="1"/>
    </xf>
    <xf numFmtId="0" fontId="9" fillId="0" borderId="0" xfId="0" applyFont="1" applyAlignment="1">
      <alignment horizontal="center" vertical="center" wrapText="1"/>
    </xf>
    <xf numFmtId="0" fontId="12" fillId="0" borderId="0" xfId="0" applyFont="1" applyAlignment="1">
      <alignment horizontal="center" vertical="center" wrapText="1"/>
    </xf>
    <xf numFmtId="14" fontId="12" fillId="0" borderId="0" xfId="0" applyNumberFormat="1" applyFont="1" applyAlignment="1">
      <alignment horizontal="center" vertical="center" wrapText="1"/>
    </xf>
    <xf numFmtId="0" fontId="11" fillId="2" borderId="1" xfId="0" applyFont="1" applyFill="1" applyBorder="1" applyAlignment="1">
      <alignment horizontal="center" vertical="center" wrapText="1"/>
    </xf>
    <xf numFmtId="0" fontId="11" fillId="10" borderId="2" xfId="0" applyFont="1" applyFill="1" applyBorder="1" applyAlignment="1">
      <alignment horizontal="center" vertical="center" wrapText="1"/>
    </xf>
    <xf numFmtId="0" fontId="11" fillId="10" borderId="4" xfId="0" applyFont="1" applyFill="1" applyBorder="1" applyAlignment="1">
      <alignment horizontal="center" vertical="center" wrapText="1"/>
    </xf>
    <xf numFmtId="0" fontId="11" fillId="10" borderId="3" xfId="0" applyFont="1" applyFill="1" applyBorder="1" applyAlignment="1">
      <alignment horizontal="center" vertical="center" wrapText="1"/>
    </xf>
    <xf numFmtId="0" fontId="11" fillId="13" borderId="1" xfId="0" applyFont="1" applyFill="1" applyBorder="1" applyAlignment="1">
      <alignment horizontal="center" vertical="center" wrapText="1"/>
    </xf>
    <xf numFmtId="0" fontId="11" fillId="0" borderId="0" xfId="0" applyFont="1" applyAlignment="1">
      <alignment horizontal="center" vertical="center" wrapText="1"/>
    </xf>
    <xf numFmtId="0" fontId="11" fillId="0" borderId="5" xfId="0" applyFont="1" applyBorder="1" applyAlignment="1">
      <alignment horizontal="center" vertical="center" wrapText="1"/>
    </xf>
  </cellXfs>
  <cellStyles count="1">
    <cellStyle name="Normal" xfId="0" builtinId="0"/>
  </cellStyles>
  <dxfs count="11">
    <dxf>
      <font>
        <b val="0"/>
        <i val="0"/>
        <strike val="0"/>
        <condense val="0"/>
        <extend val="0"/>
        <outline val="0"/>
        <shadow val="0"/>
        <u val="none"/>
        <vertAlign val="baseline"/>
        <sz val="11"/>
        <color auto="1"/>
        <name val="Arial"/>
        <family val="2"/>
        <scheme val="none"/>
      </font>
      <numFmt numFmtId="165" formatCode="0;\-0;;@"/>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Arial"/>
        <family val="2"/>
        <scheme val="none"/>
      </font>
      <numFmt numFmtId="164" formatCode="m/d/yy;@"/>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rial"/>
        <family val="2"/>
        <scheme val="none"/>
      </font>
      <numFmt numFmtId="165" formatCode="0;\-0;;@"/>
      <fill>
        <patternFill patternType="solid">
          <fgColor indexed="64"/>
          <bgColor theme="4"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rial"/>
        <family val="2"/>
        <scheme val="none"/>
      </font>
      <numFmt numFmtId="165" formatCode="0;\-0;;@"/>
      <fill>
        <patternFill patternType="solid">
          <fgColor indexed="64"/>
          <bgColor theme="4"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rial"/>
        <family val="2"/>
        <scheme val="none"/>
      </font>
      <numFmt numFmtId="165" formatCode="0;\-0;;@"/>
      <fill>
        <patternFill patternType="solid">
          <fgColor indexed="64"/>
          <bgColor theme="4"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rial"/>
        <family val="2"/>
        <scheme val="none"/>
      </font>
      <numFmt numFmtId="19" formatCode="m/d/yyyy"/>
      <fill>
        <patternFill patternType="solid">
          <fgColor indexed="64"/>
          <bgColor theme="4"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rial"/>
        <family val="2"/>
        <scheme val="none"/>
      </font>
      <numFmt numFmtId="165" formatCode="0;\-0;;@"/>
      <fill>
        <patternFill patternType="solid">
          <fgColor indexed="64"/>
          <bgColor theme="4" tint="0.79998168889431442"/>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auto="1"/>
        <name val="Arial"/>
        <family val="2"/>
        <scheme val="none"/>
      </font>
      <numFmt numFmtId="30" formatCode="@"/>
      <fill>
        <patternFill patternType="solid">
          <fgColor indexed="64"/>
          <bgColor theme="4" tint="0.59999389629810485"/>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Light16">
    <tableStyle name="Table Style 1" pivot="0" count="0" xr9:uid="{DFCC419C-7904-4C5F-BDE0-481EA7E4B1D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0FC2281-8256-4E76-B92A-301817601BDD}" name="Receipt_List_for_Petitions_for_Regulation_Change" displayName="Receipt_List_for_Petitions_for_Regulation_Change" ref="A5:G10" totalsRowShown="0" headerRowDxfId="10" headerRowBorderDxfId="9" tableBorderDxfId="8" totalsRowBorderDxfId="7">
  <autoFilter ref="A5:G10" xr:uid="{697DD740-48FF-4F2C-B3E6-ECDDFCD90AB0}"/>
  <tableColumns count="7">
    <tableColumn id="1" xr3:uid="{9311FE44-D6B6-4D08-813B-EFC22CDD0C3E}" name="Tracking No." dataDxfId="6"/>
    <tableColumn id="2" xr3:uid="{0BF8FE49-C713-4B02-80F9-A6B4ED94916A}" name="Date _x000a_Received" dataDxfId="5"/>
    <tableColumn id="3" xr3:uid="{F1BC7292-3325-4BFE-924D-12E615632319}" name="Name of Petitioner" dataDxfId="4"/>
    <tableColumn id="4" xr3:uid="{6B71FAD4-AA90-4940-A167-832EB00BB238}" name="Subject _x000a_of Request" dataDxfId="3"/>
    <tableColumn id="5" xr3:uid="{58B5A086-BBF6-4378-8244-13623944703D}" name="Short Description" dataDxfId="2"/>
    <tableColumn id="6" xr3:uid="{DA2CD748-AF04-4EE3-86B3-82966195097A}" name="FGC Receipt Scheduled" dataDxfId="1"/>
    <tableColumn id="7" xr3:uid="{E30F93B2-1092-4298-9E49-0D8D6EDDC834}" name="FGC Action Scheduled" dataDxfId="0"/>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V507"/>
  <sheetViews>
    <sheetView showGridLines="0" tabSelected="1" zoomScale="80" zoomScaleNormal="80" workbookViewId="0">
      <pane xSplit="1" ySplit="6" topLeftCell="B7" activePane="bottomRight" state="frozen"/>
      <selection pane="topRight" activeCell="B1" sqref="B1"/>
      <selection pane="bottomLeft" activeCell="A7" sqref="A7"/>
      <selection pane="bottomRight" activeCell="B7" sqref="B7"/>
    </sheetView>
  </sheetViews>
  <sheetFormatPr defaultColWidth="28.28515625" defaultRowHeight="12.75" x14ac:dyDescent="0.25"/>
  <cols>
    <col min="1" max="1" width="14.7109375" style="10" customWidth="1"/>
    <col min="2" max="2" width="15" style="10" bestFit="1" customWidth="1"/>
    <col min="3" max="3" width="26.7109375" style="10" bestFit="1" customWidth="1"/>
    <col min="4" max="4" width="25.140625" style="10" bestFit="1" customWidth="1"/>
    <col min="5" max="5" width="43.140625" style="16" customWidth="1"/>
    <col min="6" max="6" width="12.5703125" style="10" customWidth="1"/>
    <col min="7" max="7" width="11.5703125" style="10" customWidth="1"/>
    <col min="8" max="8" width="16" style="10" customWidth="1"/>
    <col min="9" max="9" width="17.7109375" style="10" customWidth="1"/>
    <col min="10" max="10" width="16.5703125" style="10" customWidth="1"/>
    <col min="11" max="11" width="18.85546875" style="10" bestFit="1" customWidth="1"/>
    <col min="12" max="12" width="23.42578125" style="10" customWidth="1"/>
    <col min="13" max="13" width="37.42578125" style="16" customWidth="1"/>
    <col min="14" max="14" width="24.7109375" style="16" hidden="1" customWidth="1"/>
    <col min="15" max="15" width="11.5703125" style="16" hidden="1" customWidth="1"/>
    <col min="16" max="16" width="24.42578125" style="16" hidden="1" customWidth="1"/>
    <col min="17" max="17" width="27.7109375" style="16" hidden="1" customWidth="1"/>
    <col min="18" max="18" width="11.5703125" style="10" customWidth="1"/>
    <col min="19" max="19" width="33.42578125" style="16" customWidth="1"/>
    <col min="20" max="20" width="9.85546875" style="10" customWidth="1"/>
    <col min="21" max="21" width="14.7109375" style="10" customWidth="1"/>
    <col min="22" max="22" width="63.85546875" style="10" customWidth="1"/>
    <col min="23" max="16384" width="28.28515625" style="10"/>
  </cols>
  <sheetData>
    <row r="1" spans="1:22" ht="18" x14ac:dyDescent="0.25">
      <c r="A1" s="94" t="s">
        <v>103</v>
      </c>
      <c r="B1" s="94"/>
      <c r="C1" s="94"/>
      <c r="D1" s="94"/>
      <c r="E1" s="94"/>
      <c r="F1" s="94"/>
      <c r="G1" s="94"/>
      <c r="H1" s="94"/>
      <c r="I1" s="94"/>
      <c r="J1" s="94"/>
      <c r="K1" s="94"/>
      <c r="L1" s="94"/>
      <c r="M1" s="94"/>
      <c r="N1" s="94"/>
      <c r="O1" s="94"/>
      <c r="P1" s="94"/>
      <c r="Q1" s="94"/>
      <c r="R1" s="94"/>
      <c r="S1" s="94"/>
      <c r="T1" s="94"/>
      <c r="U1" s="94"/>
    </row>
    <row r="2" spans="1:22" ht="15" x14ac:dyDescent="0.25">
      <c r="A2" s="95" t="s">
        <v>343</v>
      </c>
      <c r="B2" s="95"/>
      <c r="C2" s="95"/>
      <c r="D2" s="95"/>
      <c r="E2" s="95"/>
      <c r="F2" s="95"/>
      <c r="G2" s="95"/>
      <c r="H2" s="95"/>
      <c r="I2" s="95"/>
      <c r="J2" s="95"/>
      <c r="K2" s="95"/>
      <c r="L2" s="95"/>
      <c r="M2" s="95"/>
      <c r="N2" s="95"/>
      <c r="O2" s="95"/>
      <c r="P2" s="95"/>
      <c r="Q2" s="95"/>
      <c r="R2" s="95"/>
      <c r="S2" s="95"/>
      <c r="T2" s="95"/>
      <c r="U2" s="95"/>
    </row>
    <row r="3" spans="1:22" s="11" customFormat="1" ht="15" x14ac:dyDescent="0.25">
      <c r="A3" s="96" t="s">
        <v>40</v>
      </c>
      <c r="B3" s="96"/>
      <c r="C3" s="96"/>
      <c r="D3" s="96"/>
      <c r="E3" s="96"/>
      <c r="F3" s="96"/>
      <c r="G3" s="96"/>
      <c r="H3" s="96"/>
      <c r="I3" s="96"/>
      <c r="J3" s="96"/>
      <c r="K3" s="96"/>
      <c r="L3" s="96"/>
      <c r="M3" s="96"/>
      <c r="N3" s="96"/>
      <c r="O3" s="96"/>
      <c r="P3" s="96"/>
      <c r="Q3" s="96"/>
      <c r="R3" s="96"/>
      <c r="S3" s="96"/>
      <c r="T3" s="96"/>
      <c r="U3" s="96"/>
    </row>
    <row r="4" spans="1:22" s="11" customFormat="1" ht="15" x14ac:dyDescent="0.25">
      <c r="A4" s="96" t="s">
        <v>81</v>
      </c>
      <c r="B4" s="96"/>
      <c r="C4" s="96"/>
      <c r="D4" s="96"/>
      <c r="E4" s="96"/>
      <c r="F4" s="96"/>
      <c r="G4" s="96"/>
      <c r="H4" s="96"/>
      <c r="I4" s="96"/>
      <c r="J4" s="96"/>
      <c r="K4" s="96"/>
      <c r="L4" s="96"/>
      <c r="M4" s="96"/>
      <c r="N4" s="96"/>
      <c r="O4" s="96"/>
      <c r="P4" s="96"/>
      <c r="Q4" s="96"/>
      <c r="R4" s="96"/>
      <c r="S4" s="96"/>
      <c r="T4" s="96"/>
      <c r="U4" s="96"/>
    </row>
    <row r="5" spans="1:22" s="11" customFormat="1" ht="15" customHeight="1" x14ac:dyDescent="0.25">
      <c r="A5" s="97" t="s">
        <v>42</v>
      </c>
      <c r="B5" s="97"/>
      <c r="C5" s="97"/>
      <c r="D5" s="97"/>
      <c r="E5" s="97"/>
      <c r="F5" s="98" t="s">
        <v>43</v>
      </c>
      <c r="G5" s="98"/>
      <c r="H5" s="98"/>
      <c r="I5" s="98"/>
      <c r="J5" s="98"/>
      <c r="K5" s="99" t="s">
        <v>44</v>
      </c>
      <c r="L5" s="100"/>
      <c r="M5" s="100"/>
      <c r="N5" s="100"/>
      <c r="O5" s="100"/>
      <c r="P5" s="100"/>
      <c r="Q5" s="100"/>
      <c r="R5" s="100"/>
      <c r="S5" s="101"/>
      <c r="T5" s="102" t="s">
        <v>45</v>
      </c>
      <c r="U5" s="102"/>
      <c r="V5" s="102"/>
    </row>
    <row r="6" spans="1:22" s="11" customFormat="1" ht="90" x14ac:dyDescent="0.25">
      <c r="A6" s="25" t="s">
        <v>0</v>
      </c>
      <c r="B6" s="26" t="s">
        <v>1</v>
      </c>
      <c r="C6" s="26" t="s">
        <v>2</v>
      </c>
      <c r="D6" s="26" t="s">
        <v>3</v>
      </c>
      <c r="E6" s="26" t="s">
        <v>4</v>
      </c>
      <c r="F6" s="27" t="s">
        <v>82</v>
      </c>
      <c r="G6" s="27" t="s">
        <v>5</v>
      </c>
      <c r="H6" s="27" t="s">
        <v>154</v>
      </c>
      <c r="I6" s="27" t="s">
        <v>153</v>
      </c>
      <c r="J6" s="27" t="s">
        <v>6</v>
      </c>
      <c r="K6" s="28" t="s">
        <v>7</v>
      </c>
      <c r="L6" s="28" t="s">
        <v>8</v>
      </c>
      <c r="M6" s="28" t="s">
        <v>161</v>
      </c>
      <c r="N6" s="28" t="s">
        <v>10</v>
      </c>
      <c r="O6" s="28" t="s">
        <v>46</v>
      </c>
      <c r="P6" s="28" t="s">
        <v>11</v>
      </c>
      <c r="Q6" s="28" t="s">
        <v>9</v>
      </c>
      <c r="R6" s="28" t="s">
        <v>12</v>
      </c>
      <c r="S6" s="28" t="s">
        <v>101</v>
      </c>
      <c r="T6" s="29" t="s">
        <v>14</v>
      </c>
      <c r="U6" s="30" t="s">
        <v>48</v>
      </c>
      <c r="V6" s="29" t="s">
        <v>13</v>
      </c>
    </row>
    <row r="7" spans="1:22" ht="91.5" customHeight="1" x14ac:dyDescent="0.25">
      <c r="A7" s="12" t="s">
        <v>118</v>
      </c>
      <c r="B7" s="18">
        <v>42342</v>
      </c>
      <c r="C7" s="12" t="s">
        <v>119</v>
      </c>
      <c r="D7" s="12" t="s">
        <v>120</v>
      </c>
      <c r="E7" s="22" t="s">
        <v>122</v>
      </c>
      <c r="F7" s="21">
        <v>42356</v>
      </c>
      <c r="G7" s="13" t="s">
        <v>36</v>
      </c>
      <c r="H7" s="13"/>
      <c r="I7" s="13" t="s">
        <v>121</v>
      </c>
      <c r="J7" s="21">
        <v>42353</v>
      </c>
      <c r="K7" s="14"/>
      <c r="L7" s="14">
        <v>42474</v>
      </c>
      <c r="M7" s="23" t="s">
        <v>76</v>
      </c>
      <c r="N7" s="17"/>
      <c r="O7" s="20"/>
      <c r="P7" s="17"/>
      <c r="Q7" s="17"/>
      <c r="R7" s="20" t="s">
        <v>49</v>
      </c>
      <c r="S7" s="58" t="s">
        <v>109</v>
      </c>
      <c r="T7" s="15" t="s">
        <v>15</v>
      </c>
      <c r="U7" s="15" t="s">
        <v>35</v>
      </c>
      <c r="V7" s="24" t="s">
        <v>274</v>
      </c>
    </row>
    <row r="8" spans="1:22" ht="120.75" customHeight="1" x14ac:dyDescent="0.25">
      <c r="A8" s="12" t="s">
        <v>252</v>
      </c>
      <c r="B8" s="18">
        <v>42550</v>
      </c>
      <c r="C8" s="12" t="s">
        <v>253</v>
      </c>
      <c r="D8" s="12" t="s">
        <v>254</v>
      </c>
      <c r="E8" s="22" t="s">
        <v>255</v>
      </c>
      <c r="F8" s="21">
        <v>42565</v>
      </c>
      <c r="G8" s="13" t="s">
        <v>36</v>
      </c>
      <c r="H8" s="13"/>
      <c r="I8" s="13" t="s">
        <v>256</v>
      </c>
      <c r="J8" s="21">
        <v>42558</v>
      </c>
      <c r="K8" s="14">
        <v>42607</v>
      </c>
      <c r="L8" s="14" t="s">
        <v>257</v>
      </c>
      <c r="M8" s="23" t="s">
        <v>262</v>
      </c>
      <c r="N8" s="17"/>
      <c r="O8" s="20"/>
      <c r="P8" s="17"/>
      <c r="Q8" s="17"/>
      <c r="R8" s="20" t="s">
        <v>49</v>
      </c>
      <c r="S8" s="58"/>
      <c r="T8" s="15" t="s">
        <v>15</v>
      </c>
      <c r="U8" s="15" t="s">
        <v>35</v>
      </c>
      <c r="V8" s="24" t="s">
        <v>258</v>
      </c>
    </row>
    <row r="9" spans="1:22" ht="70.5" customHeight="1" x14ac:dyDescent="0.25">
      <c r="A9" s="12" t="s">
        <v>50</v>
      </c>
      <c r="B9" s="18">
        <v>43362</v>
      </c>
      <c r="C9" s="12" t="s">
        <v>51</v>
      </c>
      <c r="D9" s="12" t="s">
        <v>52</v>
      </c>
      <c r="E9" s="22" t="s">
        <v>53</v>
      </c>
      <c r="F9" s="21">
        <v>43376</v>
      </c>
      <c r="G9" s="13" t="s">
        <v>36</v>
      </c>
      <c r="H9" s="13"/>
      <c r="I9" s="13">
        <v>120.3</v>
      </c>
      <c r="J9" s="21">
        <v>43433</v>
      </c>
      <c r="K9" s="14" t="s">
        <v>75</v>
      </c>
      <c r="L9" s="14">
        <v>43137</v>
      </c>
      <c r="M9" s="23" t="s">
        <v>76</v>
      </c>
      <c r="N9" s="17"/>
      <c r="O9" s="20"/>
      <c r="P9" s="17"/>
      <c r="Q9" s="17"/>
      <c r="R9" s="20" t="s">
        <v>49</v>
      </c>
      <c r="S9" s="58" t="s">
        <v>109</v>
      </c>
      <c r="T9" s="15" t="s">
        <v>15</v>
      </c>
      <c r="U9" s="15" t="s">
        <v>34</v>
      </c>
      <c r="V9" s="24" t="s">
        <v>287</v>
      </c>
    </row>
    <row r="10" spans="1:22" ht="93" customHeight="1" x14ac:dyDescent="0.25">
      <c r="A10" s="12" t="s">
        <v>145</v>
      </c>
      <c r="B10" s="18">
        <v>43377</v>
      </c>
      <c r="C10" s="12" t="s">
        <v>57</v>
      </c>
      <c r="D10" s="12" t="s">
        <v>209</v>
      </c>
      <c r="E10" s="22" t="s">
        <v>66</v>
      </c>
      <c r="F10" s="21">
        <v>43391</v>
      </c>
      <c r="G10" s="13" t="s">
        <v>36</v>
      </c>
      <c r="H10" s="13"/>
      <c r="I10" s="13" t="s">
        <v>71</v>
      </c>
      <c r="J10" s="21">
        <v>43423</v>
      </c>
      <c r="K10" s="14">
        <v>43390</v>
      </c>
      <c r="L10" s="14" t="s">
        <v>75</v>
      </c>
      <c r="M10" s="23" t="s">
        <v>76</v>
      </c>
      <c r="N10" s="17"/>
      <c r="O10" s="20"/>
      <c r="P10" s="17"/>
      <c r="Q10" s="17"/>
      <c r="R10" s="20" t="s">
        <v>49</v>
      </c>
      <c r="S10" s="58" t="s">
        <v>109</v>
      </c>
      <c r="T10" s="15"/>
      <c r="U10" s="15" t="s">
        <v>34</v>
      </c>
      <c r="V10" s="24"/>
    </row>
    <row r="11" spans="1:22" ht="189" customHeight="1" x14ac:dyDescent="0.25">
      <c r="A11" s="12" t="s">
        <v>146</v>
      </c>
      <c r="B11" s="18">
        <v>43377</v>
      </c>
      <c r="C11" s="12" t="s">
        <v>57</v>
      </c>
      <c r="D11" s="12" t="s">
        <v>209</v>
      </c>
      <c r="E11" s="22" t="s">
        <v>66</v>
      </c>
      <c r="F11" s="21">
        <v>43391</v>
      </c>
      <c r="G11" s="13" t="s">
        <v>36</v>
      </c>
      <c r="H11" s="13"/>
      <c r="I11" s="13" t="s">
        <v>71</v>
      </c>
      <c r="J11" s="21">
        <v>43423</v>
      </c>
      <c r="K11" s="14">
        <v>43390</v>
      </c>
      <c r="L11" s="14">
        <v>43137</v>
      </c>
      <c r="M11" s="23" t="s">
        <v>102</v>
      </c>
      <c r="N11" s="17"/>
      <c r="O11" s="20"/>
      <c r="P11" s="17"/>
      <c r="Q11" s="17"/>
      <c r="R11" s="20" t="s">
        <v>39</v>
      </c>
      <c r="S11" s="58" t="s">
        <v>108</v>
      </c>
      <c r="T11" s="15" t="s">
        <v>16</v>
      </c>
      <c r="U11" s="15" t="s">
        <v>34</v>
      </c>
      <c r="V11" s="24"/>
    </row>
    <row r="12" spans="1:22" ht="108.75" customHeight="1" x14ac:dyDescent="0.25">
      <c r="A12" s="12" t="s">
        <v>54</v>
      </c>
      <c r="B12" s="18">
        <v>43390</v>
      </c>
      <c r="C12" s="12" t="s">
        <v>58</v>
      </c>
      <c r="D12" s="12" t="s">
        <v>63</v>
      </c>
      <c r="E12" s="22" t="s">
        <v>67</v>
      </c>
      <c r="F12" s="21">
        <v>43404</v>
      </c>
      <c r="G12" s="13" t="s">
        <v>37</v>
      </c>
      <c r="H12" s="13"/>
      <c r="I12" s="13">
        <v>670</v>
      </c>
      <c r="J12" s="21">
        <v>43413</v>
      </c>
      <c r="K12" s="14"/>
      <c r="L12" s="14"/>
      <c r="M12" s="23" t="s">
        <v>78</v>
      </c>
      <c r="N12" s="17"/>
      <c r="O12" s="20"/>
      <c r="P12" s="17"/>
      <c r="Q12" s="17"/>
      <c r="R12" s="20"/>
      <c r="S12" s="58"/>
      <c r="T12" s="15" t="s">
        <v>16</v>
      </c>
      <c r="U12" s="15" t="s">
        <v>35</v>
      </c>
      <c r="V12" s="24" t="s">
        <v>77</v>
      </c>
    </row>
    <row r="13" spans="1:22" ht="74.25" customHeight="1" x14ac:dyDescent="0.25">
      <c r="A13" s="12" t="s">
        <v>55</v>
      </c>
      <c r="B13" s="18">
        <v>43413</v>
      </c>
      <c r="C13" s="12" t="s">
        <v>59</v>
      </c>
      <c r="D13" s="12" t="s">
        <v>64</v>
      </c>
      <c r="E13" s="22" t="s">
        <v>68</v>
      </c>
      <c r="F13" s="21">
        <v>43427</v>
      </c>
      <c r="G13" s="13" t="s">
        <v>36</v>
      </c>
      <c r="H13" s="13"/>
      <c r="I13" s="13" t="s">
        <v>72</v>
      </c>
      <c r="J13" s="21">
        <v>43431</v>
      </c>
      <c r="K13" s="14" t="s">
        <v>75</v>
      </c>
      <c r="L13" s="14">
        <v>43502</v>
      </c>
      <c r="M13" s="23" t="s">
        <v>76</v>
      </c>
      <c r="N13" s="17"/>
      <c r="O13" s="20"/>
      <c r="P13" s="17"/>
      <c r="Q13" s="17"/>
      <c r="R13" s="20" t="s">
        <v>49</v>
      </c>
      <c r="S13" s="58" t="s">
        <v>109</v>
      </c>
      <c r="T13" s="15" t="s">
        <v>15</v>
      </c>
      <c r="U13" s="15" t="s">
        <v>35</v>
      </c>
      <c r="V13" s="24" t="s">
        <v>275</v>
      </c>
    </row>
    <row r="14" spans="1:22" ht="53.25" customHeight="1" x14ac:dyDescent="0.25">
      <c r="A14" s="12" t="s">
        <v>225</v>
      </c>
      <c r="B14" s="18">
        <v>43431</v>
      </c>
      <c r="C14" s="12" t="s">
        <v>60</v>
      </c>
      <c r="D14" s="12" t="s">
        <v>210</v>
      </c>
      <c r="E14" s="22" t="s">
        <v>69</v>
      </c>
      <c r="F14" s="21">
        <v>43445</v>
      </c>
      <c r="G14" s="13" t="s">
        <v>36</v>
      </c>
      <c r="H14" s="13"/>
      <c r="I14" s="13" t="s">
        <v>73</v>
      </c>
      <c r="J14" s="21">
        <v>43445</v>
      </c>
      <c r="K14" s="14" t="s">
        <v>75</v>
      </c>
      <c r="L14" s="14">
        <v>43502</v>
      </c>
      <c r="M14" s="23" t="s">
        <v>76</v>
      </c>
      <c r="N14" s="17"/>
      <c r="O14" s="20"/>
      <c r="P14" s="17"/>
      <c r="Q14" s="17"/>
      <c r="R14" s="20"/>
      <c r="S14" s="58" t="s">
        <v>109</v>
      </c>
      <c r="T14" s="15"/>
      <c r="U14" s="15" t="s">
        <v>34</v>
      </c>
      <c r="V14" s="24" t="s">
        <v>195</v>
      </c>
    </row>
    <row r="15" spans="1:22" ht="53.25" customHeight="1" x14ac:dyDescent="0.25">
      <c r="A15" s="12" t="s">
        <v>226</v>
      </c>
      <c r="B15" s="18">
        <v>43431</v>
      </c>
      <c r="C15" s="12" t="s">
        <v>60</v>
      </c>
      <c r="D15" s="12" t="s">
        <v>210</v>
      </c>
      <c r="E15" s="22" t="s">
        <v>69</v>
      </c>
      <c r="F15" s="21">
        <v>43445</v>
      </c>
      <c r="G15" s="13" t="s">
        <v>36</v>
      </c>
      <c r="H15" s="13"/>
      <c r="I15" s="13" t="s">
        <v>73</v>
      </c>
      <c r="J15" s="21">
        <v>43445</v>
      </c>
      <c r="K15" s="14" t="s">
        <v>75</v>
      </c>
      <c r="L15" s="14" t="s">
        <v>168</v>
      </c>
      <c r="M15" s="23" t="s">
        <v>203</v>
      </c>
      <c r="N15" s="17"/>
      <c r="O15" s="20"/>
      <c r="P15" s="17"/>
      <c r="Q15" s="17"/>
      <c r="R15" s="20" t="s">
        <v>39</v>
      </c>
      <c r="S15" s="58"/>
      <c r="T15" s="15" t="s">
        <v>16</v>
      </c>
      <c r="U15" s="15" t="s">
        <v>34</v>
      </c>
      <c r="V15" s="24"/>
    </row>
    <row r="16" spans="1:22" ht="69.75" customHeight="1" x14ac:dyDescent="0.25">
      <c r="A16" s="12" t="s">
        <v>181</v>
      </c>
      <c r="B16" s="18">
        <v>43440</v>
      </c>
      <c r="C16" s="12" t="s">
        <v>61</v>
      </c>
      <c r="D16" s="12" t="s">
        <v>172</v>
      </c>
      <c r="E16" s="22" t="s">
        <v>70</v>
      </c>
      <c r="F16" s="21">
        <v>43454</v>
      </c>
      <c r="G16" s="13" t="s">
        <v>36</v>
      </c>
      <c r="H16" s="13"/>
      <c r="I16" s="13" t="s">
        <v>74</v>
      </c>
      <c r="J16" s="21">
        <v>43476</v>
      </c>
      <c r="K16" s="14">
        <v>43502</v>
      </c>
      <c r="L16" s="14">
        <v>43572</v>
      </c>
      <c r="M16" s="23" t="s">
        <v>127</v>
      </c>
      <c r="N16" s="17"/>
      <c r="O16" s="20"/>
      <c r="P16" s="17"/>
      <c r="Q16" s="17"/>
      <c r="R16" s="20"/>
      <c r="S16" s="58" t="s">
        <v>109</v>
      </c>
      <c r="T16" s="15"/>
      <c r="U16" s="15" t="s">
        <v>35</v>
      </c>
      <c r="V16" s="24"/>
    </row>
    <row r="17" spans="1:22" ht="105" customHeight="1" x14ac:dyDescent="0.25">
      <c r="A17" s="12" t="s">
        <v>182</v>
      </c>
      <c r="B17" s="18">
        <v>43440</v>
      </c>
      <c r="C17" s="12" t="s">
        <v>61</v>
      </c>
      <c r="D17" s="12" t="s">
        <v>172</v>
      </c>
      <c r="E17" s="22" t="s">
        <v>70</v>
      </c>
      <c r="F17" s="21">
        <v>43454</v>
      </c>
      <c r="G17" s="13" t="s">
        <v>36</v>
      </c>
      <c r="H17" s="13"/>
      <c r="I17" s="13" t="s">
        <v>74</v>
      </c>
      <c r="J17" s="21">
        <v>43476</v>
      </c>
      <c r="K17" s="14">
        <v>43502</v>
      </c>
      <c r="L17" s="57" t="s">
        <v>170</v>
      </c>
      <c r="M17" s="23" t="s">
        <v>304</v>
      </c>
      <c r="N17" s="17"/>
      <c r="O17" s="20"/>
      <c r="P17" s="17"/>
      <c r="Q17" s="17"/>
      <c r="R17" s="20" t="s">
        <v>38</v>
      </c>
      <c r="S17" s="58"/>
      <c r="T17" s="15" t="s">
        <v>16</v>
      </c>
      <c r="U17" s="15" t="s">
        <v>35</v>
      </c>
      <c r="V17" s="24"/>
    </row>
    <row r="18" spans="1:22" ht="105" customHeight="1" x14ac:dyDescent="0.25">
      <c r="A18" s="12" t="s">
        <v>56</v>
      </c>
      <c r="B18" s="18">
        <v>43452</v>
      </c>
      <c r="C18" s="12" t="s">
        <v>62</v>
      </c>
      <c r="D18" s="12" t="s">
        <v>65</v>
      </c>
      <c r="E18" s="22" t="s">
        <v>123</v>
      </c>
      <c r="F18" s="21">
        <v>43465</v>
      </c>
      <c r="G18" s="13" t="s">
        <v>36</v>
      </c>
      <c r="H18" s="13"/>
      <c r="I18" s="13">
        <v>29.8</v>
      </c>
      <c r="J18" s="21">
        <v>43482</v>
      </c>
      <c r="K18" s="14">
        <v>43502</v>
      </c>
      <c r="L18" s="14">
        <v>43572</v>
      </c>
      <c r="M18" s="23" t="s">
        <v>171</v>
      </c>
      <c r="N18" s="17"/>
      <c r="O18" s="20"/>
      <c r="P18" s="17"/>
      <c r="Q18" s="17"/>
      <c r="R18" s="20" t="s">
        <v>39</v>
      </c>
      <c r="S18" s="58" t="s">
        <v>141</v>
      </c>
      <c r="T18" s="15" t="s">
        <v>16</v>
      </c>
      <c r="U18" s="15" t="s">
        <v>34</v>
      </c>
      <c r="V18" s="24"/>
    </row>
    <row r="19" spans="1:22" ht="112.5" customHeight="1" x14ac:dyDescent="0.25">
      <c r="A19" s="12" t="s">
        <v>183</v>
      </c>
      <c r="B19" s="18">
        <v>43472</v>
      </c>
      <c r="C19" s="37" t="s">
        <v>79</v>
      </c>
      <c r="D19" s="12" t="s">
        <v>211</v>
      </c>
      <c r="E19" s="22" t="s">
        <v>80</v>
      </c>
      <c r="F19" s="21">
        <v>43486</v>
      </c>
      <c r="G19" s="13" t="s">
        <v>36</v>
      </c>
      <c r="H19" s="13"/>
      <c r="I19" s="13">
        <v>630</v>
      </c>
      <c r="J19" s="21">
        <v>43489</v>
      </c>
      <c r="K19" s="14">
        <v>43502</v>
      </c>
      <c r="L19" s="14">
        <v>43572</v>
      </c>
      <c r="M19" s="23" t="s">
        <v>127</v>
      </c>
      <c r="N19" s="17"/>
      <c r="O19" s="20"/>
      <c r="P19" s="17"/>
      <c r="Q19" s="17"/>
      <c r="R19" s="20" t="s">
        <v>49</v>
      </c>
      <c r="S19" s="58" t="s">
        <v>109</v>
      </c>
      <c r="T19" s="15"/>
      <c r="U19" s="15" t="s">
        <v>35</v>
      </c>
      <c r="V19" s="24"/>
    </row>
    <row r="20" spans="1:22" ht="117.75" customHeight="1" x14ac:dyDescent="0.25">
      <c r="A20" s="12" t="s">
        <v>184</v>
      </c>
      <c r="B20" s="18">
        <v>43472</v>
      </c>
      <c r="C20" s="37" t="s">
        <v>79</v>
      </c>
      <c r="D20" s="12" t="s">
        <v>173</v>
      </c>
      <c r="E20" s="22" t="s">
        <v>167</v>
      </c>
      <c r="F20" s="21">
        <v>43486</v>
      </c>
      <c r="G20" s="13" t="s">
        <v>36</v>
      </c>
      <c r="H20" s="13"/>
      <c r="I20" s="13">
        <v>630</v>
      </c>
      <c r="J20" s="21">
        <v>43489</v>
      </c>
      <c r="K20" s="14">
        <v>43502</v>
      </c>
      <c r="L20" s="57" t="s">
        <v>170</v>
      </c>
      <c r="M20" s="23" t="s">
        <v>302</v>
      </c>
      <c r="N20" s="17"/>
      <c r="O20" s="20"/>
      <c r="P20" s="17"/>
      <c r="Q20" s="17"/>
      <c r="R20" s="20" t="s">
        <v>39</v>
      </c>
      <c r="S20" s="58"/>
      <c r="T20" s="15" t="s">
        <v>16</v>
      </c>
      <c r="U20" s="15" t="s">
        <v>35</v>
      </c>
      <c r="V20" s="24"/>
    </row>
    <row r="21" spans="1:22" ht="117.75" customHeight="1" x14ac:dyDescent="0.25">
      <c r="A21" s="12" t="s">
        <v>297</v>
      </c>
      <c r="B21" s="18">
        <v>43489</v>
      </c>
      <c r="C21" s="12" t="s">
        <v>84</v>
      </c>
      <c r="D21" s="12" t="s">
        <v>212</v>
      </c>
      <c r="E21" s="22" t="s">
        <v>90</v>
      </c>
      <c r="F21" s="21">
        <v>43503</v>
      </c>
      <c r="G21" s="13" t="s">
        <v>36</v>
      </c>
      <c r="H21" s="13" t="s">
        <v>87</v>
      </c>
      <c r="I21" s="13"/>
      <c r="J21" s="21">
        <v>43516</v>
      </c>
      <c r="K21" s="14">
        <v>43502</v>
      </c>
      <c r="L21" s="14">
        <v>43572</v>
      </c>
      <c r="M21" s="23" t="s">
        <v>303</v>
      </c>
      <c r="N21" s="17"/>
      <c r="O21" s="20"/>
      <c r="P21" s="17"/>
      <c r="Q21" s="17"/>
      <c r="R21" s="20" t="s">
        <v>49</v>
      </c>
      <c r="S21" s="58" t="s">
        <v>109</v>
      </c>
      <c r="T21" s="15"/>
      <c r="U21" s="15" t="s">
        <v>34</v>
      </c>
      <c r="V21" s="24" t="s">
        <v>276</v>
      </c>
    </row>
    <row r="22" spans="1:22" ht="119.25" customHeight="1" x14ac:dyDescent="0.25">
      <c r="A22" s="12" t="s">
        <v>298</v>
      </c>
      <c r="B22" s="18">
        <v>43489</v>
      </c>
      <c r="C22" s="12" t="s">
        <v>84</v>
      </c>
      <c r="D22" s="12" t="s">
        <v>212</v>
      </c>
      <c r="E22" s="22" t="s">
        <v>90</v>
      </c>
      <c r="F22" s="21">
        <v>43503</v>
      </c>
      <c r="G22" s="13" t="s">
        <v>36</v>
      </c>
      <c r="H22" s="13" t="s">
        <v>87</v>
      </c>
      <c r="I22" s="13"/>
      <c r="J22" s="21">
        <v>43516</v>
      </c>
      <c r="K22" s="14">
        <v>43502</v>
      </c>
      <c r="L22" s="14">
        <v>43572</v>
      </c>
      <c r="M22" s="23" t="s">
        <v>299</v>
      </c>
      <c r="N22" s="17"/>
      <c r="O22" s="20"/>
      <c r="P22" s="17"/>
      <c r="Q22" s="17"/>
      <c r="R22" s="20" t="s">
        <v>41</v>
      </c>
      <c r="S22" s="58"/>
      <c r="T22" s="15" t="s">
        <v>17</v>
      </c>
      <c r="U22" s="15" t="s">
        <v>34</v>
      </c>
      <c r="V22" s="24"/>
    </row>
    <row r="23" spans="1:22" ht="162" customHeight="1" x14ac:dyDescent="0.25">
      <c r="A23" s="12" t="s">
        <v>83</v>
      </c>
      <c r="B23" s="18">
        <v>43495</v>
      </c>
      <c r="C23" s="12" t="s">
        <v>85</v>
      </c>
      <c r="D23" s="12" t="s">
        <v>213</v>
      </c>
      <c r="E23" s="22" t="s">
        <v>91</v>
      </c>
      <c r="F23" s="21">
        <v>43509</v>
      </c>
      <c r="G23" s="13" t="s">
        <v>36</v>
      </c>
      <c r="H23" s="13" t="s">
        <v>89</v>
      </c>
      <c r="I23" s="13"/>
      <c r="J23" s="21">
        <v>43516</v>
      </c>
      <c r="K23" s="14">
        <v>43502</v>
      </c>
      <c r="L23" s="14">
        <v>43572</v>
      </c>
      <c r="M23" s="23" t="s">
        <v>301</v>
      </c>
      <c r="N23" s="17"/>
      <c r="O23" s="20"/>
      <c r="P23" s="17"/>
      <c r="Q23" s="17"/>
      <c r="R23" s="20" t="s">
        <v>39</v>
      </c>
      <c r="S23" s="58" t="s">
        <v>141</v>
      </c>
      <c r="T23" s="15" t="s">
        <v>16</v>
      </c>
      <c r="U23" s="15" t="s">
        <v>34</v>
      </c>
      <c r="V23" s="24"/>
    </row>
    <row r="24" spans="1:22" ht="133.5" customHeight="1" x14ac:dyDescent="0.25">
      <c r="A24" s="12" t="s">
        <v>295</v>
      </c>
      <c r="B24" s="18">
        <v>43500</v>
      </c>
      <c r="C24" s="12" t="s">
        <v>86</v>
      </c>
      <c r="D24" s="12" t="s">
        <v>214</v>
      </c>
      <c r="E24" s="22" t="s">
        <v>140</v>
      </c>
      <c r="F24" s="21">
        <v>43514</v>
      </c>
      <c r="G24" s="13" t="s">
        <v>36</v>
      </c>
      <c r="H24" s="13" t="s">
        <v>88</v>
      </c>
      <c r="I24" s="13"/>
      <c r="J24" s="21">
        <v>43516</v>
      </c>
      <c r="K24" s="14">
        <v>43572</v>
      </c>
      <c r="L24" s="14" t="s">
        <v>92</v>
      </c>
      <c r="M24" s="23" t="s">
        <v>265</v>
      </c>
      <c r="N24" s="17"/>
      <c r="O24" s="20"/>
      <c r="P24" s="17"/>
      <c r="Q24" s="17"/>
      <c r="R24" s="20" t="s">
        <v>49</v>
      </c>
      <c r="S24" s="58" t="s">
        <v>109</v>
      </c>
      <c r="T24" s="15"/>
      <c r="U24" s="15" t="s">
        <v>34</v>
      </c>
      <c r="V24" s="24" t="s">
        <v>277</v>
      </c>
    </row>
    <row r="25" spans="1:22" ht="133.5" customHeight="1" x14ac:dyDescent="0.25">
      <c r="A25" s="12" t="s">
        <v>296</v>
      </c>
      <c r="B25" s="18">
        <v>43500</v>
      </c>
      <c r="C25" s="12" t="s">
        <v>86</v>
      </c>
      <c r="D25" s="12" t="s">
        <v>214</v>
      </c>
      <c r="E25" s="22" t="s">
        <v>140</v>
      </c>
      <c r="F25" s="21">
        <v>43514</v>
      </c>
      <c r="G25" s="13" t="s">
        <v>36</v>
      </c>
      <c r="H25" s="13" t="s">
        <v>88</v>
      </c>
      <c r="I25" s="13"/>
      <c r="J25" s="21">
        <v>43516</v>
      </c>
      <c r="K25" s="14">
        <v>43572</v>
      </c>
      <c r="L25" s="14" t="s">
        <v>244</v>
      </c>
      <c r="M25" s="23" t="s">
        <v>305</v>
      </c>
      <c r="N25" s="17"/>
      <c r="O25" s="20"/>
      <c r="P25" s="17"/>
      <c r="Q25" s="17"/>
      <c r="R25" s="20"/>
      <c r="S25" s="58"/>
      <c r="T25" s="15" t="s">
        <v>17</v>
      </c>
      <c r="U25" s="15" t="s">
        <v>34</v>
      </c>
      <c r="V25" s="24" t="s">
        <v>277</v>
      </c>
    </row>
    <row r="26" spans="1:22" ht="112.5" customHeight="1" x14ac:dyDescent="0.25">
      <c r="A26" s="12" t="s">
        <v>93</v>
      </c>
      <c r="B26" s="18">
        <v>43532</v>
      </c>
      <c r="C26" s="12" t="s">
        <v>96</v>
      </c>
      <c r="D26" s="12" t="s">
        <v>215</v>
      </c>
      <c r="E26" s="22" t="s">
        <v>128</v>
      </c>
      <c r="F26" s="21">
        <v>43546</v>
      </c>
      <c r="G26" s="13"/>
      <c r="H26" s="13"/>
      <c r="I26" s="13" t="s">
        <v>97</v>
      </c>
      <c r="J26" s="21" t="s">
        <v>158</v>
      </c>
      <c r="K26" s="14"/>
      <c r="L26" s="14"/>
      <c r="M26" s="23"/>
      <c r="N26" s="17"/>
      <c r="O26" s="20"/>
      <c r="P26" s="17"/>
      <c r="Q26" s="17"/>
      <c r="R26" s="20"/>
      <c r="S26" s="58"/>
      <c r="T26" s="15"/>
      <c r="U26" s="15" t="s">
        <v>35</v>
      </c>
      <c r="V26" s="24"/>
    </row>
    <row r="27" spans="1:22" ht="135.75" customHeight="1" x14ac:dyDescent="0.25">
      <c r="A27" s="12" t="s">
        <v>147</v>
      </c>
      <c r="B27" s="18">
        <v>43532</v>
      </c>
      <c r="C27" s="12" t="s">
        <v>96</v>
      </c>
      <c r="D27" s="12" t="s">
        <v>215</v>
      </c>
      <c r="E27" s="22" t="s">
        <v>128</v>
      </c>
      <c r="F27" s="21" t="s">
        <v>130</v>
      </c>
      <c r="G27" s="13" t="s">
        <v>37</v>
      </c>
      <c r="H27" s="13"/>
      <c r="I27" s="13" t="s">
        <v>97</v>
      </c>
      <c r="J27" s="21" t="s">
        <v>158</v>
      </c>
      <c r="K27" s="14"/>
      <c r="L27" s="14"/>
      <c r="M27" s="23"/>
      <c r="N27" s="17"/>
      <c r="O27" s="20"/>
      <c r="P27" s="17"/>
      <c r="Q27" s="17"/>
      <c r="R27" s="20"/>
      <c r="S27" s="58"/>
      <c r="T27" s="15" t="s">
        <v>16</v>
      </c>
      <c r="U27" s="15" t="s">
        <v>35</v>
      </c>
      <c r="V27" s="24" t="s">
        <v>116</v>
      </c>
    </row>
    <row r="28" spans="1:22" ht="87" customHeight="1" x14ac:dyDescent="0.25">
      <c r="A28" s="12" t="s">
        <v>94</v>
      </c>
      <c r="B28" s="18">
        <v>43532</v>
      </c>
      <c r="C28" s="12" t="s">
        <v>96</v>
      </c>
      <c r="D28" s="12" t="s">
        <v>174</v>
      </c>
      <c r="E28" s="22" t="s">
        <v>129</v>
      </c>
      <c r="F28" s="21">
        <v>43546</v>
      </c>
      <c r="G28" s="13"/>
      <c r="H28" s="13"/>
      <c r="I28" s="13" t="s">
        <v>98</v>
      </c>
      <c r="J28" s="21" t="s">
        <v>158</v>
      </c>
      <c r="K28" s="14"/>
      <c r="L28" s="14"/>
      <c r="M28" s="23"/>
      <c r="N28" s="17"/>
      <c r="O28" s="20"/>
      <c r="P28" s="17"/>
      <c r="Q28" s="17"/>
      <c r="R28" s="20"/>
      <c r="S28" s="58"/>
      <c r="T28" s="15"/>
      <c r="U28" s="15" t="s">
        <v>35</v>
      </c>
      <c r="V28" s="24"/>
    </row>
    <row r="29" spans="1:22" ht="117" customHeight="1" x14ac:dyDescent="0.25">
      <c r="A29" s="12" t="s">
        <v>148</v>
      </c>
      <c r="B29" s="18">
        <v>43544</v>
      </c>
      <c r="C29" s="12" t="s">
        <v>96</v>
      </c>
      <c r="D29" s="12" t="s">
        <v>174</v>
      </c>
      <c r="E29" s="22" t="s">
        <v>129</v>
      </c>
      <c r="F29" s="21" t="s">
        <v>130</v>
      </c>
      <c r="G29" s="13" t="s">
        <v>36</v>
      </c>
      <c r="H29" s="13"/>
      <c r="I29" s="13" t="s">
        <v>98</v>
      </c>
      <c r="J29" s="21">
        <v>43553</v>
      </c>
      <c r="K29" s="14">
        <v>43572</v>
      </c>
      <c r="L29" s="14" t="s">
        <v>92</v>
      </c>
      <c r="M29" s="23" t="s">
        <v>300</v>
      </c>
      <c r="N29" s="17"/>
      <c r="O29" s="20"/>
      <c r="P29" s="17"/>
      <c r="Q29" s="17"/>
      <c r="R29" s="20" t="s">
        <v>39</v>
      </c>
      <c r="S29" s="59"/>
      <c r="T29" s="15" t="s">
        <v>16</v>
      </c>
      <c r="U29" s="15" t="s">
        <v>35</v>
      </c>
      <c r="V29" s="24" t="s">
        <v>115</v>
      </c>
    </row>
    <row r="30" spans="1:22" ht="99.75" customHeight="1" x14ac:dyDescent="0.25">
      <c r="A30" s="12" t="s">
        <v>95</v>
      </c>
      <c r="B30" s="18">
        <v>43532</v>
      </c>
      <c r="C30" s="12" t="s">
        <v>96</v>
      </c>
      <c r="D30" s="12" t="s">
        <v>216</v>
      </c>
      <c r="E30" s="22" t="s">
        <v>100</v>
      </c>
      <c r="F30" s="21">
        <v>43546</v>
      </c>
      <c r="G30" s="13"/>
      <c r="H30" s="13"/>
      <c r="I30" s="13" t="s">
        <v>99</v>
      </c>
      <c r="J30" s="21" t="s">
        <v>158</v>
      </c>
      <c r="K30" s="14"/>
      <c r="L30" s="14"/>
      <c r="M30" s="23"/>
      <c r="N30" s="17"/>
      <c r="O30" s="20"/>
      <c r="P30" s="17"/>
      <c r="Q30" s="17"/>
      <c r="R30" s="20"/>
      <c r="S30" s="58"/>
      <c r="T30" s="15"/>
      <c r="U30" s="15" t="s">
        <v>35</v>
      </c>
      <c r="V30" s="24"/>
    </row>
    <row r="31" spans="1:22" ht="102.75" customHeight="1" x14ac:dyDescent="0.25">
      <c r="A31" s="12" t="s">
        <v>149</v>
      </c>
      <c r="B31" s="18">
        <v>43544</v>
      </c>
      <c r="C31" s="12" t="s">
        <v>96</v>
      </c>
      <c r="D31" s="12" t="s">
        <v>216</v>
      </c>
      <c r="E31" s="22" t="s">
        <v>100</v>
      </c>
      <c r="F31" s="21" t="s">
        <v>130</v>
      </c>
      <c r="G31" s="13" t="s">
        <v>37</v>
      </c>
      <c r="H31" s="13"/>
      <c r="I31" s="13" t="s">
        <v>99</v>
      </c>
      <c r="J31" s="21"/>
      <c r="K31" s="14"/>
      <c r="L31" s="14"/>
      <c r="M31" s="23"/>
      <c r="N31" s="17"/>
      <c r="O31" s="20"/>
      <c r="P31" s="17"/>
      <c r="Q31" s="17"/>
      <c r="R31" s="20"/>
      <c r="S31" s="58"/>
      <c r="T31" s="15" t="s">
        <v>16</v>
      </c>
      <c r="U31" s="15" t="s">
        <v>35</v>
      </c>
      <c r="V31" s="24" t="s">
        <v>117</v>
      </c>
    </row>
    <row r="32" spans="1:22" ht="124.5" customHeight="1" x14ac:dyDescent="0.25">
      <c r="A32" s="12" t="s">
        <v>110</v>
      </c>
      <c r="B32" s="18">
        <v>43535</v>
      </c>
      <c r="C32" s="12" t="s">
        <v>111</v>
      </c>
      <c r="D32" s="12" t="s">
        <v>218</v>
      </c>
      <c r="E32" s="22" t="s">
        <v>113</v>
      </c>
      <c r="F32" s="21">
        <v>43549</v>
      </c>
      <c r="G32" s="13"/>
      <c r="H32" s="13"/>
      <c r="I32" s="13" t="s">
        <v>112</v>
      </c>
      <c r="J32" s="21"/>
      <c r="K32" s="14" t="s">
        <v>158</v>
      </c>
      <c r="L32" s="14"/>
      <c r="M32" s="23"/>
      <c r="N32" s="17"/>
      <c r="O32" s="20"/>
      <c r="P32" s="17"/>
      <c r="Q32" s="17"/>
      <c r="R32" s="20"/>
      <c r="S32" s="58"/>
      <c r="T32" s="15"/>
      <c r="U32" s="15" t="s">
        <v>35</v>
      </c>
      <c r="V32" s="24" t="s">
        <v>114</v>
      </c>
    </row>
    <row r="33" spans="1:22" ht="186" customHeight="1" x14ac:dyDescent="0.25">
      <c r="A33" s="12" t="s">
        <v>150</v>
      </c>
      <c r="B33" s="18">
        <v>43552</v>
      </c>
      <c r="C33" s="12" t="s">
        <v>111</v>
      </c>
      <c r="D33" s="12" t="s">
        <v>217</v>
      </c>
      <c r="E33" s="22" t="s">
        <v>113</v>
      </c>
      <c r="F33" s="21">
        <v>43549</v>
      </c>
      <c r="G33" s="13"/>
      <c r="H33" s="13"/>
      <c r="I33" s="13" t="s">
        <v>112</v>
      </c>
      <c r="J33" s="21"/>
      <c r="K33" s="14"/>
      <c r="L33" s="14"/>
      <c r="M33" s="23"/>
      <c r="N33" s="17"/>
      <c r="O33" s="20"/>
      <c r="P33" s="17"/>
      <c r="Q33" s="17"/>
      <c r="R33" s="20"/>
      <c r="S33" s="58"/>
      <c r="T33" s="15"/>
      <c r="U33" s="15" t="s">
        <v>35</v>
      </c>
      <c r="V33" s="24" t="s">
        <v>114</v>
      </c>
    </row>
    <row r="34" spans="1:22" ht="92.25" customHeight="1" x14ac:dyDescent="0.25">
      <c r="A34" s="12" t="s">
        <v>151</v>
      </c>
      <c r="B34" s="18">
        <v>43563</v>
      </c>
      <c r="C34" s="12" t="s">
        <v>111</v>
      </c>
      <c r="D34" s="12" t="s">
        <v>176</v>
      </c>
      <c r="E34" s="22" t="s">
        <v>135</v>
      </c>
      <c r="F34" s="21">
        <v>43549</v>
      </c>
      <c r="G34" s="13"/>
      <c r="H34" s="13"/>
      <c r="I34" s="13" t="s">
        <v>112</v>
      </c>
      <c r="J34" s="21">
        <v>43567</v>
      </c>
      <c r="K34" s="14">
        <v>43572</v>
      </c>
      <c r="L34" s="14" t="s">
        <v>92</v>
      </c>
      <c r="M34" s="23" t="s">
        <v>263</v>
      </c>
      <c r="N34" s="17"/>
      <c r="O34" s="20"/>
      <c r="P34" s="17"/>
      <c r="Q34" s="17"/>
      <c r="R34" s="20" t="s">
        <v>39</v>
      </c>
      <c r="S34" s="58"/>
      <c r="T34" s="15" t="s">
        <v>16</v>
      </c>
      <c r="U34" s="15" t="s">
        <v>35</v>
      </c>
      <c r="V34" s="24" t="s">
        <v>114</v>
      </c>
    </row>
    <row r="35" spans="1:22" ht="135.75" customHeight="1" x14ac:dyDescent="0.25">
      <c r="A35" s="12" t="s">
        <v>124</v>
      </c>
      <c r="B35" s="18">
        <v>43550</v>
      </c>
      <c r="C35" s="12" t="s">
        <v>125</v>
      </c>
      <c r="D35" s="12" t="s">
        <v>175</v>
      </c>
      <c r="E35" s="22" t="s">
        <v>136</v>
      </c>
      <c r="F35" s="21">
        <v>43564</v>
      </c>
      <c r="G35" s="13" t="s">
        <v>36</v>
      </c>
      <c r="H35" s="13" t="s">
        <v>126</v>
      </c>
      <c r="I35" s="21"/>
      <c r="J35" s="21">
        <v>43564</v>
      </c>
      <c r="K35" s="14">
        <v>43572</v>
      </c>
      <c r="L35" s="14" t="s">
        <v>92</v>
      </c>
      <c r="M35" s="23" t="s">
        <v>264</v>
      </c>
      <c r="N35" s="17"/>
      <c r="O35" s="20"/>
      <c r="P35" s="17"/>
      <c r="Q35" s="17"/>
      <c r="R35" s="20" t="s">
        <v>39</v>
      </c>
      <c r="S35" s="58"/>
      <c r="T35" s="15" t="s">
        <v>16</v>
      </c>
      <c r="U35" s="15" t="s">
        <v>35</v>
      </c>
      <c r="V35" s="24"/>
    </row>
    <row r="36" spans="1:22" ht="41.25" customHeight="1" x14ac:dyDescent="0.25">
      <c r="A36" s="12" t="s">
        <v>131</v>
      </c>
      <c r="B36" s="18">
        <v>43565</v>
      </c>
      <c r="C36" s="12" t="s">
        <v>132</v>
      </c>
      <c r="D36" s="12" t="s">
        <v>160</v>
      </c>
      <c r="E36" s="22" t="s">
        <v>155</v>
      </c>
      <c r="F36" s="21">
        <v>43579</v>
      </c>
      <c r="G36" s="13"/>
      <c r="H36" s="13"/>
      <c r="I36" s="13"/>
      <c r="J36" s="21" t="s">
        <v>158</v>
      </c>
      <c r="K36" s="14"/>
      <c r="L36" s="14"/>
      <c r="M36" s="23"/>
      <c r="N36" s="17"/>
      <c r="O36" s="20"/>
      <c r="P36" s="17"/>
      <c r="Q36" s="17"/>
      <c r="R36" s="20"/>
      <c r="S36" s="58"/>
      <c r="T36" s="15"/>
      <c r="U36" s="15" t="s">
        <v>35</v>
      </c>
      <c r="V36" s="24"/>
    </row>
    <row r="37" spans="1:22" ht="40.5" customHeight="1" x14ac:dyDescent="0.25">
      <c r="A37" s="12" t="s">
        <v>152</v>
      </c>
      <c r="B37" s="18">
        <v>43580</v>
      </c>
      <c r="C37" s="12" t="s">
        <v>132</v>
      </c>
      <c r="D37" s="12" t="s">
        <v>160</v>
      </c>
      <c r="E37" s="22" t="s">
        <v>155</v>
      </c>
      <c r="F37" s="21" t="s">
        <v>130</v>
      </c>
      <c r="G37" s="13"/>
      <c r="H37" s="13"/>
      <c r="I37" s="13">
        <v>353</v>
      </c>
      <c r="J37" s="21" t="s">
        <v>158</v>
      </c>
      <c r="K37" s="14"/>
      <c r="L37" s="14"/>
      <c r="M37" s="23"/>
      <c r="N37" s="17"/>
      <c r="O37" s="20"/>
      <c r="P37" s="17"/>
      <c r="Q37" s="17"/>
      <c r="R37" s="20"/>
      <c r="S37" s="58"/>
      <c r="T37" s="15"/>
      <c r="U37" s="15" t="s">
        <v>35</v>
      </c>
      <c r="V37" s="24"/>
    </row>
    <row r="38" spans="1:22" ht="40.5" customHeight="1" x14ac:dyDescent="0.25">
      <c r="A38" s="12" t="s">
        <v>156</v>
      </c>
      <c r="B38" s="18">
        <v>43585</v>
      </c>
      <c r="C38" s="12" t="s">
        <v>132</v>
      </c>
      <c r="D38" s="12" t="s">
        <v>159</v>
      </c>
      <c r="E38" s="22" t="s">
        <v>155</v>
      </c>
      <c r="F38" s="21" t="s">
        <v>130</v>
      </c>
      <c r="G38" s="13" t="s">
        <v>36</v>
      </c>
      <c r="H38" s="13" t="s">
        <v>157</v>
      </c>
      <c r="I38" s="13">
        <v>353</v>
      </c>
      <c r="J38" s="21">
        <v>43588</v>
      </c>
      <c r="K38" s="14">
        <v>43572</v>
      </c>
      <c r="L38" s="14" t="s">
        <v>92</v>
      </c>
      <c r="M38" s="23" t="s">
        <v>265</v>
      </c>
      <c r="N38" s="17"/>
      <c r="O38" s="20"/>
      <c r="P38" s="17"/>
      <c r="Q38" s="17"/>
      <c r="R38" s="20" t="s">
        <v>49</v>
      </c>
      <c r="S38" s="58" t="s">
        <v>109</v>
      </c>
      <c r="T38" s="15" t="s">
        <v>15</v>
      </c>
      <c r="U38" s="15" t="s">
        <v>35</v>
      </c>
      <c r="V38" s="24" t="s">
        <v>194</v>
      </c>
    </row>
    <row r="39" spans="1:22" ht="67.5" customHeight="1" x14ac:dyDescent="0.25">
      <c r="A39" s="12" t="s">
        <v>137</v>
      </c>
      <c r="B39" s="18">
        <v>43567</v>
      </c>
      <c r="C39" s="12" t="s">
        <v>138</v>
      </c>
      <c r="D39" s="12" t="s">
        <v>169</v>
      </c>
      <c r="E39" s="22" t="s">
        <v>189</v>
      </c>
      <c r="F39" s="21">
        <v>43581</v>
      </c>
      <c r="G39" s="13" t="s">
        <v>36</v>
      </c>
      <c r="H39" s="13" t="s">
        <v>139</v>
      </c>
      <c r="I39" s="21"/>
      <c r="J39" s="21">
        <v>43588</v>
      </c>
      <c r="K39" s="14">
        <v>43572</v>
      </c>
      <c r="L39" s="14" t="s">
        <v>92</v>
      </c>
      <c r="M39" s="23" t="s">
        <v>265</v>
      </c>
      <c r="N39" s="17"/>
      <c r="O39" s="20"/>
      <c r="P39" s="17"/>
      <c r="Q39" s="17"/>
      <c r="R39" s="20" t="s">
        <v>41</v>
      </c>
      <c r="S39" s="58" t="s">
        <v>109</v>
      </c>
      <c r="T39" s="15" t="s">
        <v>16</v>
      </c>
      <c r="U39" s="15" t="s">
        <v>35</v>
      </c>
      <c r="V39" s="24" t="s">
        <v>232</v>
      </c>
    </row>
    <row r="40" spans="1:22" ht="100.5" customHeight="1" x14ac:dyDescent="0.25">
      <c r="A40" s="12" t="s">
        <v>163</v>
      </c>
      <c r="B40" s="18">
        <v>43615</v>
      </c>
      <c r="C40" s="12" t="s">
        <v>164</v>
      </c>
      <c r="D40" s="12" t="s">
        <v>177</v>
      </c>
      <c r="E40" s="22" t="s">
        <v>165</v>
      </c>
      <c r="F40" s="21">
        <v>43629</v>
      </c>
      <c r="G40" s="13" t="s">
        <v>36</v>
      </c>
      <c r="H40" s="13" t="s">
        <v>166</v>
      </c>
      <c r="I40" s="13">
        <v>29.2</v>
      </c>
      <c r="J40" s="21">
        <v>43622</v>
      </c>
      <c r="K40" s="14" t="s">
        <v>92</v>
      </c>
      <c r="L40" s="14" t="s">
        <v>168</v>
      </c>
      <c r="M40" s="23" t="s">
        <v>265</v>
      </c>
      <c r="N40" s="17"/>
      <c r="O40" s="20"/>
      <c r="P40" s="17"/>
      <c r="Q40" s="17"/>
      <c r="R40" s="20" t="s">
        <v>49</v>
      </c>
      <c r="S40" s="58" t="s">
        <v>109</v>
      </c>
      <c r="T40" s="15" t="s">
        <v>15</v>
      </c>
      <c r="U40" s="15" t="s">
        <v>34</v>
      </c>
      <c r="V40" s="24" t="s">
        <v>278</v>
      </c>
    </row>
    <row r="41" spans="1:22" ht="139.5" customHeight="1" x14ac:dyDescent="0.25">
      <c r="A41" s="12" t="s">
        <v>178</v>
      </c>
      <c r="B41" s="18">
        <v>43626</v>
      </c>
      <c r="C41" s="12" t="s">
        <v>192</v>
      </c>
      <c r="D41" s="12" t="s">
        <v>239</v>
      </c>
      <c r="E41" s="22" t="s">
        <v>180</v>
      </c>
      <c r="F41" s="21">
        <v>43640</v>
      </c>
      <c r="G41" s="13" t="s">
        <v>36</v>
      </c>
      <c r="H41" s="13">
        <v>200</v>
      </c>
      <c r="I41" s="13" t="s">
        <v>179</v>
      </c>
      <c r="J41" s="21">
        <v>43643</v>
      </c>
      <c r="K41" s="14" t="s">
        <v>168</v>
      </c>
      <c r="L41" s="14" t="s">
        <v>193</v>
      </c>
      <c r="M41" s="23" t="s">
        <v>267</v>
      </c>
      <c r="N41" s="17"/>
      <c r="O41" s="20"/>
      <c r="P41" s="17"/>
      <c r="Q41" s="17"/>
      <c r="R41" s="20" t="s">
        <v>39</v>
      </c>
      <c r="S41" s="58" t="s">
        <v>268</v>
      </c>
      <c r="T41" s="15" t="s">
        <v>16</v>
      </c>
      <c r="U41" s="15" t="s">
        <v>35</v>
      </c>
      <c r="V41" s="24" t="s">
        <v>269</v>
      </c>
    </row>
    <row r="42" spans="1:22" ht="122.25" customHeight="1" x14ac:dyDescent="0.25">
      <c r="A42" s="12" t="s">
        <v>185</v>
      </c>
      <c r="B42" s="18">
        <v>43636</v>
      </c>
      <c r="C42" s="12" t="s">
        <v>186</v>
      </c>
      <c r="D42" s="12" t="s">
        <v>240</v>
      </c>
      <c r="E42" s="22" t="s">
        <v>219</v>
      </c>
      <c r="F42" s="21">
        <v>43650</v>
      </c>
      <c r="G42" s="13" t="s">
        <v>36</v>
      </c>
      <c r="H42" s="13" t="s">
        <v>187</v>
      </c>
      <c r="I42" s="13" t="s">
        <v>188</v>
      </c>
      <c r="J42" s="21">
        <v>43655</v>
      </c>
      <c r="K42" s="14" t="s">
        <v>168</v>
      </c>
      <c r="L42" s="14" t="s">
        <v>193</v>
      </c>
      <c r="M42" s="23" t="s">
        <v>265</v>
      </c>
      <c r="N42" s="17"/>
      <c r="O42" s="20"/>
      <c r="P42" s="17"/>
      <c r="Q42" s="17"/>
      <c r="R42" s="20" t="s">
        <v>49</v>
      </c>
      <c r="S42" s="58"/>
      <c r="T42" s="15" t="s">
        <v>15</v>
      </c>
      <c r="U42" s="15" t="s">
        <v>34</v>
      </c>
      <c r="V42" s="24" t="s">
        <v>288</v>
      </c>
    </row>
    <row r="43" spans="1:22" ht="25.5" x14ac:dyDescent="0.25">
      <c r="A43" s="12" t="s">
        <v>190</v>
      </c>
      <c r="B43" s="18">
        <v>43647</v>
      </c>
      <c r="C43" s="12" t="s">
        <v>191</v>
      </c>
      <c r="D43" s="12" t="s">
        <v>221</v>
      </c>
      <c r="E43" s="22" t="s">
        <v>220</v>
      </c>
      <c r="F43" s="21" t="s">
        <v>204</v>
      </c>
      <c r="G43" s="13"/>
      <c r="H43" s="13"/>
      <c r="I43" s="13"/>
      <c r="J43" s="13"/>
      <c r="K43" s="14" t="s">
        <v>158</v>
      </c>
      <c r="L43" s="14"/>
      <c r="M43" s="23"/>
      <c r="N43" s="17"/>
      <c r="O43" s="20"/>
      <c r="P43" s="17"/>
      <c r="Q43" s="17"/>
      <c r="R43" s="20" t="s">
        <v>41</v>
      </c>
      <c r="S43" s="58"/>
      <c r="T43" s="15" t="s">
        <v>16</v>
      </c>
      <c r="U43" s="15" t="s">
        <v>34</v>
      </c>
      <c r="V43" s="24" t="s">
        <v>202</v>
      </c>
    </row>
    <row r="44" spans="1:22" ht="61.5" customHeight="1" x14ac:dyDescent="0.25">
      <c r="A44" s="12" t="s">
        <v>196</v>
      </c>
      <c r="B44" s="18">
        <v>43655</v>
      </c>
      <c r="C44" s="12" t="s">
        <v>198</v>
      </c>
      <c r="D44" s="12" t="s">
        <v>331</v>
      </c>
      <c r="E44" s="22" t="s">
        <v>222</v>
      </c>
      <c r="F44" s="21">
        <v>43669</v>
      </c>
      <c r="G44" s="13"/>
      <c r="H44" s="13">
        <v>365</v>
      </c>
      <c r="I44" s="13">
        <v>365</v>
      </c>
      <c r="J44" s="64"/>
      <c r="K44" s="14"/>
      <c r="L44" s="14"/>
      <c r="M44" s="23"/>
      <c r="N44" s="17"/>
      <c r="O44" s="20"/>
      <c r="P44" s="17"/>
      <c r="Q44" s="17"/>
      <c r="R44" s="20"/>
      <c r="S44" s="58"/>
      <c r="T44" s="15"/>
      <c r="U44" s="15" t="s">
        <v>35</v>
      </c>
      <c r="V44" s="24"/>
    </row>
    <row r="45" spans="1:22" ht="72" customHeight="1" x14ac:dyDescent="0.25">
      <c r="A45" s="12" t="s">
        <v>206</v>
      </c>
      <c r="B45" s="18">
        <v>43677</v>
      </c>
      <c r="C45" s="12" t="s">
        <v>198</v>
      </c>
      <c r="D45" s="12" t="s">
        <v>331</v>
      </c>
      <c r="E45" s="22" t="s">
        <v>222</v>
      </c>
      <c r="F45" s="21" t="s">
        <v>130</v>
      </c>
      <c r="G45" s="13" t="s">
        <v>36</v>
      </c>
      <c r="H45" s="13" t="s">
        <v>207</v>
      </c>
      <c r="I45" s="13">
        <v>365</v>
      </c>
      <c r="J45" s="21">
        <v>43678</v>
      </c>
      <c r="K45" s="14" t="s">
        <v>168</v>
      </c>
      <c r="L45" s="14" t="s">
        <v>193</v>
      </c>
      <c r="M45" s="23" t="s">
        <v>259</v>
      </c>
      <c r="N45" s="17"/>
      <c r="O45" s="20"/>
      <c r="P45" s="17"/>
      <c r="Q45" s="17"/>
      <c r="R45" s="20" t="s">
        <v>39</v>
      </c>
      <c r="S45" s="58"/>
      <c r="T45" s="15" t="s">
        <v>16</v>
      </c>
      <c r="U45" s="15" t="s">
        <v>35</v>
      </c>
      <c r="V45" s="24" t="s">
        <v>243</v>
      </c>
    </row>
    <row r="46" spans="1:22" ht="69" customHeight="1" x14ac:dyDescent="0.25">
      <c r="A46" s="12" t="s">
        <v>197</v>
      </c>
      <c r="B46" s="18">
        <v>43655</v>
      </c>
      <c r="C46" s="12" t="s">
        <v>198</v>
      </c>
      <c r="D46" s="12" t="s">
        <v>242</v>
      </c>
      <c r="E46" s="22" t="s">
        <v>223</v>
      </c>
      <c r="F46" s="21">
        <v>43669</v>
      </c>
      <c r="G46" s="13"/>
      <c r="H46" s="13" t="s">
        <v>199</v>
      </c>
      <c r="I46" s="13" t="s">
        <v>199</v>
      </c>
      <c r="J46" s="64"/>
      <c r="K46" s="14"/>
      <c r="L46" s="14"/>
      <c r="M46" s="23"/>
      <c r="N46" s="17"/>
      <c r="O46" s="20"/>
      <c r="P46" s="17"/>
      <c r="Q46" s="17"/>
      <c r="R46" s="20"/>
      <c r="S46" s="58"/>
      <c r="T46" s="15"/>
      <c r="U46" s="15" t="s">
        <v>35</v>
      </c>
      <c r="V46" s="24"/>
    </row>
    <row r="47" spans="1:22" ht="69" customHeight="1" x14ac:dyDescent="0.25">
      <c r="A47" s="12" t="s">
        <v>205</v>
      </c>
      <c r="B47" s="18">
        <v>43677</v>
      </c>
      <c r="C47" s="12" t="s">
        <v>198</v>
      </c>
      <c r="D47" s="12" t="s">
        <v>242</v>
      </c>
      <c r="E47" s="22" t="s">
        <v>223</v>
      </c>
      <c r="F47" s="21" t="s">
        <v>130</v>
      </c>
      <c r="G47" s="13" t="s">
        <v>36</v>
      </c>
      <c r="H47" s="13" t="s">
        <v>208</v>
      </c>
      <c r="I47" s="13" t="s">
        <v>199</v>
      </c>
      <c r="J47" s="21">
        <v>43678</v>
      </c>
      <c r="K47" s="14" t="s">
        <v>168</v>
      </c>
      <c r="L47" s="14" t="s">
        <v>193</v>
      </c>
      <c r="M47" s="23" t="s">
        <v>260</v>
      </c>
      <c r="N47" s="17"/>
      <c r="O47" s="20"/>
      <c r="P47" s="17"/>
      <c r="Q47" s="17"/>
      <c r="R47" s="20" t="s">
        <v>39</v>
      </c>
      <c r="S47" s="58"/>
      <c r="T47" s="15" t="s">
        <v>16</v>
      </c>
      <c r="U47" s="15" t="s">
        <v>35</v>
      </c>
      <c r="V47" s="24"/>
    </row>
    <row r="48" spans="1:22" ht="71.25" customHeight="1" x14ac:dyDescent="0.25">
      <c r="A48" s="12" t="s">
        <v>200</v>
      </c>
      <c r="B48" s="18">
        <v>43656</v>
      </c>
      <c r="C48" s="12" t="s">
        <v>201</v>
      </c>
      <c r="D48" s="12" t="s">
        <v>241</v>
      </c>
      <c r="E48" s="22" t="s">
        <v>224</v>
      </c>
      <c r="F48" s="21">
        <v>43670</v>
      </c>
      <c r="G48" s="13" t="s">
        <v>36</v>
      </c>
      <c r="H48" s="13">
        <v>2118</v>
      </c>
      <c r="I48" s="13"/>
      <c r="J48" s="21">
        <v>43683</v>
      </c>
      <c r="K48" s="14" t="s">
        <v>168</v>
      </c>
      <c r="L48" s="14" t="s">
        <v>193</v>
      </c>
      <c r="M48" s="23" t="s">
        <v>261</v>
      </c>
      <c r="N48" s="17"/>
      <c r="O48" s="20"/>
      <c r="P48" s="17"/>
      <c r="Q48" s="17"/>
      <c r="R48" s="20" t="s">
        <v>39</v>
      </c>
      <c r="S48" s="58"/>
      <c r="T48" s="15" t="s">
        <v>16</v>
      </c>
      <c r="U48" s="15" t="s">
        <v>35</v>
      </c>
      <c r="V48" s="24" t="s">
        <v>245</v>
      </c>
    </row>
    <row r="49" spans="1:22" ht="141" customHeight="1" x14ac:dyDescent="0.25">
      <c r="A49" s="12" t="s">
        <v>227</v>
      </c>
      <c r="B49" s="18">
        <v>43689</v>
      </c>
      <c r="C49" s="12" t="s">
        <v>228</v>
      </c>
      <c r="D49" s="12" t="s">
        <v>326</v>
      </c>
      <c r="E49" s="22" t="s">
        <v>229</v>
      </c>
      <c r="F49" s="21">
        <v>43703</v>
      </c>
      <c r="G49" s="13"/>
      <c r="H49" s="13" t="s">
        <v>231</v>
      </c>
      <c r="I49" s="13" t="s">
        <v>230</v>
      </c>
      <c r="J49" s="64"/>
      <c r="K49" s="14" t="s">
        <v>193</v>
      </c>
      <c r="L49" s="14"/>
      <c r="M49" s="23"/>
      <c r="N49" s="17"/>
      <c r="O49" s="20"/>
      <c r="P49" s="17"/>
      <c r="Q49" s="17"/>
      <c r="R49" s="20"/>
      <c r="S49" s="58" t="s">
        <v>273</v>
      </c>
      <c r="T49" s="15"/>
      <c r="U49" s="15" t="s">
        <v>35</v>
      </c>
      <c r="V49" s="24" t="s">
        <v>266</v>
      </c>
    </row>
    <row r="50" spans="1:22" ht="142.5" customHeight="1" x14ac:dyDescent="0.25">
      <c r="A50" s="12" t="s">
        <v>236</v>
      </c>
      <c r="B50" s="18">
        <v>43699</v>
      </c>
      <c r="C50" s="12" t="s">
        <v>228</v>
      </c>
      <c r="D50" s="12" t="s">
        <v>246</v>
      </c>
      <c r="E50" s="22" t="s">
        <v>317</v>
      </c>
      <c r="F50" s="21">
        <v>43703</v>
      </c>
      <c r="G50" s="13" t="s">
        <v>36</v>
      </c>
      <c r="H50" s="13" t="s">
        <v>237</v>
      </c>
      <c r="I50" s="13" t="s">
        <v>238</v>
      </c>
      <c r="J50" s="21">
        <v>43714</v>
      </c>
      <c r="K50" s="14" t="s">
        <v>193</v>
      </c>
      <c r="L50" s="14" t="s">
        <v>244</v>
      </c>
      <c r="M50" s="58" t="s">
        <v>319</v>
      </c>
      <c r="N50" s="17"/>
      <c r="O50" s="20"/>
      <c r="P50" s="17"/>
      <c r="Q50" s="17"/>
      <c r="R50" s="20"/>
      <c r="S50" s="58"/>
      <c r="T50" s="15" t="s">
        <v>17</v>
      </c>
      <c r="U50" s="15" t="s">
        <v>35</v>
      </c>
      <c r="V50" s="24" t="s">
        <v>285</v>
      </c>
    </row>
    <row r="51" spans="1:22" ht="87.75" customHeight="1" x14ac:dyDescent="0.25">
      <c r="A51" s="12" t="s">
        <v>233</v>
      </c>
      <c r="B51" s="18">
        <v>43698</v>
      </c>
      <c r="C51" s="12" t="s">
        <v>138</v>
      </c>
      <c r="D51" s="12" t="s">
        <v>327</v>
      </c>
      <c r="E51" s="22" t="s">
        <v>318</v>
      </c>
      <c r="F51" s="21">
        <v>43712</v>
      </c>
      <c r="G51" s="13" t="s">
        <v>36</v>
      </c>
      <c r="H51" s="13" t="s">
        <v>234</v>
      </c>
      <c r="I51" s="13" t="s">
        <v>235</v>
      </c>
      <c r="J51" s="21">
        <v>43714</v>
      </c>
      <c r="K51" s="14" t="s">
        <v>193</v>
      </c>
      <c r="L51" s="14" t="s">
        <v>244</v>
      </c>
      <c r="M51" s="23" t="s">
        <v>320</v>
      </c>
      <c r="N51" s="17"/>
      <c r="O51" s="20"/>
      <c r="P51" s="17"/>
      <c r="Q51" s="17"/>
      <c r="R51" s="20"/>
      <c r="S51" s="58" t="s">
        <v>284</v>
      </c>
      <c r="T51" s="15" t="s">
        <v>17</v>
      </c>
      <c r="U51" s="15" t="s">
        <v>35</v>
      </c>
      <c r="V51" s="24"/>
    </row>
    <row r="52" spans="1:22" ht="93.75" customHeight="1" x14ac:dyDescent="0.25">
      <c r="A52" s="12" t="s">
        <v>247</v>
      </c>
      <c r="B52" s="18">
        <v>43742</v>
      </c>
      <c r="C52" s="12" t="s">
        <v>248</v>
      </c>
      <c r="D52" s="12" t="s">
        <v>328</v>
      </c>
      <c r="E52" s="22" t="s">
        <v>249</v>
      </c>
      <c r="F52" s="21">
        <v>43756</v>
      </c>
      <c r="G52" s="13" t="s">
        <v>36</v>
      </c>
      <c r="H52" s="13" t="s">
        <v>250</v>
      </c>
      <c r="I52" s="13">
        <v>2.0499999999999998</v>
      </c>
      <c r="J52" s="21">
        <v>43759</v>
      </c>
      <c r="K52" s="14" t="s">
        <v>193</v>
      </c>
      <c r="L52" s="14" t="s">
        <v>244</v>
      </c>
      <c r="M52" s="23" t="s">
        <v>321</v>
      </c>
      <c r="N52" s="17"/>
      <c r="O52" s="20"/>
      <c r="P52" s="17"/>
      <c r="Q52" s="17"/>
      <c r="R52" s="20"/>
      <c r="S52" s="58"/>
      <c r="T52" s="15" t="s">
        <v>17</v>
      </c>
      <c r="U52" s="15" t="s">
        <v>35</v>
      </c>
      <c r="V52" s="24" t="s">
        <v>286</v>
      </c>
    </row>
    <row r="53" spans="1:22" ht="73.5" customHeight="1" x14ac:dyDescent="0.25">
      <c r="A53" s="12" t="s">
        <v>270</v>
      </c>
      <c r="B53" s="18">
        <v>43759</v>
      </c>
      <c r="C53" s="12" t="s">
        <v>271</v>
      </c>
      <c r="D53" s="12" t="s">
        <v>329</v>
      </c>
      <c r="E53" s="22" t="s">
        <v>323</v>
      </c>
      <c r="F53" s="21">
        <v>43773</v>
      </c>
      <c r="G53" s="13" t="s">
        <v>36</v>
      </c>
      <c r="H53" s="13" t="s">
        <v>272</v>
      </c>
      <c r="I53" s="13">
        <v>27.15</v>
      </c>
      <c r="J53" s="21">
        <v>43804</v>
      </c>
      <c r="K53" s="14" t="s">
        <v>244</v>
      </c>
      <c r="L53" s="14" t="s">
        <v>312</v>
      </c>
      <c r="M53" s="23"/>
      <c r="N53" s="17"/>
      <c r="O53" s="20"/>
      <c r="P53" s="17"/>
      <c r="Q53" s="17"/>
      <c r="R53" s="20"/>
      <c r="S53" s="58"/>
      <c r="T53" s="15" t="s">
        <v>18</v>
      </c>
      <c r="U53" s="15" t="s">
        <v>34</v>
      </c>
      <c r="V53" s="24"/>
    </row>
    <row r="54" spans="1:22" ht="50.25" customHeight="1" x14ac:dyDescent="0.25">
      <c r="A54" s="12" t="s">
        <v>279</v>
      </c>
      <c r="B54" s="18">
        <v>43763</v>
      </c>
      <c r="C54" s="12" t="s">
        <v>281</v>
      </c>
      <c r="D54" s="12" t="s">
        <v>282</v>
      </c>
      <c r="E54" s="22" t="s">
        <v>311</v>
      </c>
      <c r="F54" s="21">
        <v>43777</v>
      </c>
      <c r="G54" s="13" t="s">
        <v>36</v>
      </c>
      <c r="H54" s="13" t="s">
        <v>283</v>
      </c>
      <c r="I54" s="13">
        <v>485</v>
      </c>
      <c r="J54" s="21"/>
      <c r="K54" s="14" t="s">
        <v>244</v>
      </c>
      <c r="L54" s="14" t="s">
        <v>312</v>
      </c>
      <c r="M54" s="23"/>
      <c r="N54" s="17"/>
      <c r="O54" s="20"/>
      <c r="P54" s="17"/>
      <c r="Q54" s="17"/>
      <c r="R54" s="20"/>
      <c r="S54" s="58"/>
      <c r="T54" s="15"/>
      <c r="U54" s="15" t="s">
        <v>35</v>
      </c>
      <c r="V54" s="24"/>
    </row>
    <row r="55" spans="1:22" ht="50.25" customHeight="1" x14ac:dyDescent="0.25">
      <c r="A55" s="12" t="s">
        <v>316</v>
      </c>
      <c r="B55" s="18">
        <v>43763</v>
      </c>
      <c r="C55" s="12" t="s">
        <v>281</v>
      </c>
      <c r="D55" s="12" t="s">
        <v>282</v>
      </c>
      <c r="E55" s="22" t="s">
        <v>311</v>
      </c>
      <c r="F55" s="21">
        <v>43777</v>
      </c>
      <c r="G55" s="13" t="s">
        <v>36</v>
      </c>
      <c r="H55" s="13" t="s">
        <v>315</v>
      </c>
      <c r="I55" s="13">
        <v>485</v>
      </c>
      <c r="J55" s="21">
        <v>43803</v>
      </c>
      <c r="K55" s="14" t="s">
        <v>244</v>
      </c>
      <c r="L55" s="14" t="s">
        <v>312</v>
      </c>
      <c r="M55" s="23"/>
      <c r="N55" s="17"/>
      <c r="O55" s="20"/>
      <c r="P55" s="17"/>
      <c r="Q55" s="17"/>
      <c r="R55" s="20"/>
      <c r="S55" s="58"/>
      <c r="T55" s="15" t="s">
        <v>18</v>
      </c>
      <c r="U55" s="15" t="s">
        <v>35</v>
      </c>
      <c r="V55" s="24"/>
    </row>
    <row r="56" spans="1:22" ht="60.75" customHeight="1" x14ac:dyDescent="0.25">
      <c r="A56" s="12" t="s">
        <v>280</v>
      </c>
      <c r="B56" s="18">
        <v>43763</v>
      </c>
      <c r="C56" s="12" t="s">
        <v>281</v>
      </c>
      <c r="D56" s="12" t="s">
        <v>330</v>
      </c>
      <c r="E56" s="22" t="s">
        <v>322</v>
      </c>
      <c r="F56" s="21">
        <v>43777</v>
      </c>
      <c r="G56" s="13" t="s">
        <v>36</v>
      </c>
      <c r="H56" s="13" t="s">
        <v>283</v>
      </c>
      <c r="I56" s="13"/>
      <c r="J56" s="21"/>
      <c r="K56" s="14" t="s">
        <v>244</v>
      </c>
      <c r="L56" s="14" t="s">
        <v>312</v>
      </c>
      <c r="M56" s="23"/>
      <c r="N56" s="17"/>
      <c r="O56" s="20"/>
      <c r="P56" s="17"/>
      <c r="Q56" s="17"/>
      <c r="R56" s="20"/>
      <c r="S56" s="58"/>
      <c r="T56" s="15"/>
      <c r="U56" s="15" t="s">
        <v>35</v>
      </c>
      <c r="V56" s="24"/>
    </row>
    <row r="57" spans="1:22" ht="60.75" customHeight="1" x14ac:dyDescent="0.25">
      <c r="A57" s="12" t="s">
        <v>313</v>
      </c>
      <c r="B57" s="18">
        <v>43763</v>
      </c>
      <c r="C57" s="12" t="s">
        <v>281</v>
      </c>
      <c r="D57" s="12" t="s">
        <v>330</v>
      </c>
      <c r="E57" s="22" t="s">
        <v>322</v>
      </c>
      <c r="F57" s="21">
        <v>43777</v>
      </c>
      <c r="G57" s="13" t="s">
        <v>36</v>
      </c>
      <c r="H57" s="13" t="s">
        <v>314</v>
      </c>
      <c r="I57" s="13"/>
      <c r="J57" s="21">
        <v>43803</v>
      </c>
      <c r="K57" s="14" t="s">
        <v>244</v>
      </c>
      <c r="L57" s="14" t="s">
        <v>312</v>
      </c>
      <c r="M57" s="23"/>
      <c r="N57" s="17"/>
      <c r="O57" s="20"/>
      <c r="P57" s="17"/>
      <c r="Q57" s="17"/>
      <c r="R57" s="20"/>
      <c r="S57" s="58"/>
      <c r="T57" s="15" t="s">
        <v>18</v>
      </c>
      <c r="U57" s="15" t="s">
        <v>35</v>
      </c>
      <c r="V57" s="24"/>
    </row>
    <row r="58" spans="1:22" ht="93" customHeight="1" x14ac:dyDescent="0.25">
      <c r="A58" s="12" t="s">
        <v>289</v>
      </c>
      <c r="B58" s="18">
        <v>43784</v>
      </c>
      <c r="C58" s="12" t="s">
        <v>290</v>
      </c>
      <c r="D58" s="12" t="s">
        <v>291</v>
      </c>
      <c r="E58" s="22" t="s">
        <v>324</v>
      </c>
      <c r="F58" s="21">
        <v>43798</v>
      </c>
      <c r="G58" s="13" t="s">
        <v>36</v>
      </c>
      <c r="H58" s="13" t="s">
        <v>292</v>
      </c>
      <c r="I58" s="13">
        <v>401</v>
      </c>
      <c r="J58" s="21">
        <v>43803</v>
      </c>
      <c r="K58" s="14" t="s">
        <v>244</v>
      </c>
      <c r="L58" s="14" t="s">
        <v>312</v>
      </c>
      <c r="M58" s="23"/>
      <c r="N58" s="17"/>
      <c r="O58" s="20"/>
      <c r="P58" s="17"/>
      <c r="Q58" s="17"/>
      <c r="R58" s="20"/>
      <c r="S58" s="58"/>
      <c r="T58" s="15" t="s">
        <v>18</v>
      </c>
      <c r="U58" s="15" t="s">
        <v>35</v>
      </c>
      <c r="V58" s="24"/>
    </row>
    <row r="59" spans="1:22" ht="81.75" customHeight="1" x14ac:dyDescent="0.25">
      <c r="A59" s="12" t="s">
        <v>293</v>
      </c>
      <c r="B59" s="18">
        <v>43791</v>
      </c>
      <c r="C59" s="12" t="s">
        <v>294</v>
      </c>
      <c r="D59" s="12" t="s">
        <v>308</v>
      </c>
      <c r="E59" s="22" t="s">
        <v>325</v>
      </c>
      <c r="F59" s="21">
        <v>43805</v>
      </c>
      <c r="G59" s="13"/>
      <c r="H59" s="13"/>
      <c r="I59" s="13">
        <v>7.5</v>
      </c>
      <c r="J59" s="21"/>
      <c r="K59" s="65" t="s">
        <v>306</v>
      </c>
      <c r="L59" s="14"/>
      <c r="M59" s="23"/>
      <c r="N59" s="17"/>
      <c r="O59" s="20"/>
      <c r="P59" s="17"/>
      <c r="Q59" s="17"/>
      <c r="R59" s="20"/>
      <c r="S59" s="58"/>
      <c r="T59" s="15" t="s">
        <v>18</v>
      </c>
      <c r="U59" s="15" t="s">
        <v>35</v>
      </c>
      <c r="V59" s="24"/>
    </row>
    <row r="60" spans="1:22" x14ac:dyDescent="0.25">
      <c r="A60" s="12" t="s">
        <v>338</v>
      </c>
      <c r="B60" s="18">
        <v>43808</v>
      </c>
      <c r="C60" s="12" t="s">
        <v>339</v>
      </c>
      <c r="D60" s="12" t="s">
        <v>340</v>
      </c>
      <c r="E60" s="22" t="s">
        <v>341</v>
      </c>
      <c r="F60" s="21">
        <v>43822</v>
      </c>
      <c r="G60" s="13" t="s">
        <v>37</v>
      </c>
      <c r="H60" s="13" t="s">
        <v>342</v>
      </c>
      <c r="I60" s="13" t="s">
        <v>342</v>
      </c>
      <c r="J60" s="64">
        <v>43825</v>
      </c>
      <c r="K60" s="14"/>
      <c r="L60" s="14"/>
      <c r="M60" s="23"/>
      <c r="N60" s="17"/>
      <c r="O60" s="20"/>
      <c r="P60" s="17"/>
      <c r="Q60" s="17"/>
      <c r="R60" s="20"/>
      <c r="S60" s="58"/>
      <c r="T60" s="15"/>
      <c r="U60" s="15" t="s">
        <v>34</v>
      </c>
      <c r="V60" s="24"/>
    </row>
    <row r="61" spans="1:22" x14ac:dyDescent="0.25">
      <c r="A61" s="12"/>
      <c r="B61" s="18"/>
      <c r="C61" s="12"/>
      <c r="D61" s="12"/>
      <c r="E61" s="22"/>
      <c r="F61" s="21"/>
      <c r="G61" s="13"/>
      <c r="H61" s="13"/>
      <c r="I61" s="13"/>
      <c r="J61" s="64"/>
      <c r="K61" s="14"/>
      <c r="L61" s="14"/>
      <c r="M61" s="23"/>
      <c r="N61" s="17"/>
      <c r="O61" s="20"/>
      <c r="P61" s="17"/>
      <c r="Q61" s="17"/>
      <c r="R61" s="20"/>
      <c r="S61" s="58"/>
      <c r="T61" s="15"/>
      <c r="U61" s="15"/>
      <c r="V61" s="24"/>
    </row>
    <row r="62" spans="1:22" x14ac:dyDescent="0.25">
      <c r="A62" s="12"/>
      <c r="B62" s="18"/>
      <c r="C62" s="12"/>
      <c r="D62" s="12"/>
      <c r="E62" s="22"/>
      <c r="F62" s="21"/>
      <c r="G62" s="13"/>
      <c r="H62" s="13"/>
      <c r="I62" s="13"/>
      <c r="J62" s="64"/>
      <c r="K62" s="14"/>
      <c r="L62" s="14"/>
      <c r="M62" s="23"/>
      <c r="N62" s="17"/>
      <c r="O62" s="20"/>
      <c r="P62" s="17"/>
      <c r="Q62" s="17"/>
      <c r="R62" s="20"/>
      <c r="S62" s="58"/>
      <c r="T62" s="15"/>
      <c r="U62" s="15"/>
      <c r="V62" s="24"/>
    </row>
    <row r="63" spans="1:22" x14ac:dyDescent="0.25">
      <c r="A63" s="12"/>
      <c r="B63" s="18"/>
      <c r="C63" s="12"/>
      <c r="D63" s="12"/>
      <c r="E63" s="22"/>
      <c r="F63" s="21"/>
      <c r="G63" s="13"/>
      <c r="H63" s="13"/>
      <c r="I63" s="13"/>
      <c r="J63" s="64"/>
      <c r="K63" s="14"/>
      <c r="L63" s="14"/>
      <c r="M63" s="23"/>
      <c r="N63" s="17"/>
      <c r="O63" s="20"/>
      <c r="P63" s="17"/>
      <c r="Q63" s="17"/>
      <c r="R63" s="20"/>
      <c r="S63" s="58"/>
      <c r="T63" s="15"/>
      <c r="U63" s="15"/>
      <c r="V63" s="24"/>
    </row>
    <row r="64" spans="1:22" x14ac:dyDescent="0.25">
      <c r="A64" s="12"/>
      <c r="B64" s="18"/>
      <c r="C64" s="12"/>
      <c r="D64" s="12"/>
      <c r="E64" s="22"/>
      <c r="F64" s="21"/>
      <c r="G64" s="13"/>
      <c r="H64" s="13"/>
      <c r="I64" s="13"/>
      <c r="J64" s="64"/>
      <c r="K64" s="14"/>
      <c r="L64" s="14"/>
      <c r="M64" s="23"/>
      <c r="N64" s="17"/>
      <c r="O64" s="20"/>
      <c r="P64" s="17"/>
      <c r="Q64" s="17"/>
      <c r="R64" s="20"/>
      <c r="S64" s="58"/>
      <c r="T64" s="15"/>
      <c r="U64" s="15"/>
      <c r="V64" s="24"/>
    </row>
    <row r="65" spans="1:22" x14ac:dyDescent="0.25">
      <c r="A65" s="12"/>
      <c r="B65" s="18"/>
      <c r="C65" s="12"/>
      <c r="D65" s="12"/>
      <c r="E65" s="22"/>
      <c r="F65" s="21"/>
      <c r="G65" s="13"/>
      <c r="H65" s="13"/>
      <c r="I65" s="13"/>
      <c r="J65" s="64"/>
      <c r="K65" s="14"/>
      <c r="L65" s="14"/>
      <c r="M65" s="23"/>
      <c r="N65" s="17"/>
      <c r="O65" s="20"/>
      <c r="P65" s="17"/>
      <c r="Q65" s="17"/>
      <c r="R65" s="20"/>
      <c r="S65" s="58"/>
      <c r="T65" s="15"/>
      <c r="U65" s="15"/>
      <c r="V65" s="24"/>
    </row>
    <row r="66" spans="1:22" x14ac:dyDescent="0.25">
      <c r="A66" s="12"/>
      <c r="B66" s="18"/>
      <c r="C66" s="12"/>
      <c r="D66" s="12"/>
      <c r="E66" s="22"/>
      <c r="F66" s="21"/>
      <c r="G66" s="13"/>
      <c r="H66" s="13"/>
      <c r="I66" s="13"/>
      <c r="J66" s="64"/>
      <c r="K66" s="14"/>
      <c r="L66" s="14"/>
      <c r="M66" s="23"/>
      <c r="N66" s="17"/>
      <c r="O66" s="20"/>
      <c r="P66" s="17"/>
      <c r="Q66" s="17"/>
      <c r="R66" s="20"/>
      <c r="S66" s="58"/>
      <c r="T66" s="15"/>
      <c r="U66" s="15"/>
      <c r="V66" s="24"/>
    </row>
    <row r="67" spans="1:22" x14ac:dyDescent="0.25">
      <c r="A67" s="12"/>
      <c r="B67" s="18"/>
      <c r="C67" s="12"/>
      <c r="D67" s="12"/>
      <c r="E67" s="22"/>
      <c r="F67" s="21"/>
      <c r="G67" s="13"/>
      <c r="H67" s="13"/>
      <c r="I67" s="13"/>
      <c r="J67" s="64"/>
      <c r="K67" s="14"/>
      <c r="L67" s="14"/>
      <c r="M67" s="23"/>
      <c r="N67" s="17"/>
      <c r="O67" s="20"/>
      <c r="P67" s="17"/>
      <c r="Q67" s="17"/>
      <c r="R67" s="20"/>
      <c r="S67" s="58"/>
      <c r="T67" s="15"/>
      <c r="U67" s="15"/>
      <c r="V67" s="24"/>
    </row>
    <row r="68" spans="1:22" x14ac:dyDescent="0.25">
      <c r="A68" s="12"/>
      <c r="B68" s="18"/>
      <c r="C68" s="12"/>
      <c r="D68" s="12"/>
      <c r="E68" s="22"/>
      <c r="F68" s="21"/>
      <c r="G68" s="13"/>
      <c r="H68" s="13"/>
      <c r="I68" s="13"/>
      <c r="J68" s="64"/>
      <c r="K68" s="14"/>
      <c r="L68" s="14"/>
      <c r="M68" s="23"/>
      <c r="N68" s="17"/>
      <c r="O68" s="20"/>
      <c r="P68" s="17"/>
      <c r="Q68" s="17"/>
      <c r="R68" s="20"/>
      <c r="S68" s="58"/>
      <c r="T68" s="15"/>
      <c r="U68" s="15"/>
      <c r="V68" s="24"/>
    </row>
    <row r="69" spans="1:22" x14ac:dyDescent="0.25">
      <c r="A69" s="12"/>
      <c r="B69" s="18"/>
      <c r="C69" s="12"/>
      <c r="D69" s="12"/>
      <c r="E69" s="22"/>
      <c r="F69" s="21"/>
      <c r="G69" s="13"/>
      <c r="H69" s="13"/>
      <c r="I69" s="13"/>
      <c r="J69" s="64"/>
      <c r="K69" s="14"/>
      <c r="L69" s="14"/>
      <c r="M69" s="23"/>
      <c r="N69" s="17"/>
      <c r="O69" s="20"/>
      <c r="P69" s="17"/>
      <c r="Q69" s="17"/>
      <c r="R69" s="20"/>
      <c r="S69" s="58"/>
      <c r="T69" s="15"/>
      <c r="U69" s="15"/>
      <c r="V69" s="24"/>
    </row>
    <row r="70" spans="1:22" x14ac:dyDescent="0.25">
      <c r="A70" s="12"/>
      <c r="B70" s="18"/>
      <c r="C70" s="12"/>
      <c r="D70" s="12"/>
      <c r="E70" s="22"/>
      <c r="F70" s="21"/>
      <c r="G70" s="13"/>
      <c r="H70" s="13"/>
      <c r="I70" s="13"/>
      <c r="J70" s="64"/>
      <c r="K70" s="14"/>
      <c r="L70" s="14"/>
      <c r="M70" s="23"/>
      <c r="N70" s="17"/>
      <c r="O70" s="20"/>
      <c r="P70" s="17"/>
      <c r="Q70" s="17"/>
      <c r="R70" s="20"/>
      <c r="S70" s="58"/>
      <c r="T70" s="15"/>
      <c r="U70" s="15"/>
      <c r="V70" s="24"/>
    </row>
    <row r="71" spans="1:22" x14ac:dyDescent="0.25">
      <c r="K71" s="19"/>
      <c r="L71" s="19"/>
    </row>
    <row r="72" spans="1:22" x14ac:dyDescent="0.25">
      <c r="K72" s="19"/>
      <c r="L72" s="19"/>
    </row>
    <row r="73" spans="1:22" x14ac:dyDescent="0.25">
      <c r="K73" s="19"/>
      <c r="L73" s="19"/>
    </row>
    <row r="74" spans="1:22" x14ac:dyDescent="0.25">
      <c r="K74" s="19"/>
      <c r="L74" s="19"/>
    </row>
    <row r="75" spans="1:22" x14ac:dyDescent="0.25">
      <c r="K75" s="19"/>
      <c r="L75" s="19"/>
    </row>
    <row r="76" spans="1:22" x14ac:dyDescent="0.25">
      <c r="K76" s="19"/>
      <c r="L76" s="19"/>
    </row>
    <row r="77" spans="1:22" x14ac:dyDescent="0.25">
      <c r="K77" s="19"/>
      <c r="L77" s="19"/>
    </row>
    <row r="78" spans="1:22" x14ac:dyDescent="0.25">
      <c r="K78" s="19"/>
      <c r="L78" s="19"/>
    </row>
    <row r="79" spans="1:22" x14ac:dyDescent="0.25">
      <c r="K79" s="19"/>
      <c r="L79" s="19"/>
    </row>
    <row r="80" spans="1:22" x14ac:dyDescent="0.25">
      <c r="K80" s="19"/>
      <c r="L80" s="19"/>
    </row>
    <row r="81" spans="11:12" x14ac:dyDescent="0.25">
      <c r="K81" s="19"/>
      <c r="L81" s="19"/>
    </row>
    <row r="82" spans="11:12" x14ac:dyDescent="0.25">
      <c r="K82" s="19"/>
      <c r="L82" s="19"/>
    </row>
    <row r="83" spans="11:12" x14ac:dyDescent="0.25">
      <c r="K83" s="19"/>
      <c r="L83" s="19"/>
    </row>
    <row r="84" spans="11:12" x14ac:dyDescent="0.25">
      <c r="K84" s="19"/>
      <c r="L84" s="19"/>
    </row>
    <row r="85" spans="11:12" x14ac:dyDescent="0.25">
      <c r="K85" s="19"/>
      <c r="L85" s="19"/>
    </row>
    <row r="86" spans="11:12" x14ac:dyDescent="0.25">
      <c r="K86" s="19"/>
      <c r="L86" s="19"/>
    </row>
    <row r="87" spans="11:12" x14ac:dyDescent="0.25">
      <c r="K87" s="19"/>
      <c r="L87" s="19"/>
    </row>
    <row r="88" spans="11:12" x14ac:dyDescent="0.25">
      <c r="K88" s="19"/>
      <c r="L88" s="19"/>
    </row>
    <row r="89" spans="11:12" x14ac:dyDescent="0.25">
      <c r="K89" s="19"/>
      <c r="L89" s="19"/>
    </row>
    <row r="90" spans="11:12" x14ac:dyDescent="0.25">
      <c r="K90" s="19"/>
      <c r="L90" s="19"/>
    </row>
    <row r="91" spans="11:12" x14ac:dyDescent="0.25">
      <c r="K91" s="19"/>
      <c r="L91" s="19"/>
    </row>
    <row r="92" spans="11:12" x14ac:dyDescent="0.25">
      <c r="K92" s="19"/>
      <c r="L92" s="19"/>
    </row>
    <row r="93" spans="11:12" x14ac:dyDescent="0.25">
      <c r="K93" s="19"/>
      <c r="L93" s="19"/>
    </row>
    <row r="94" spans="11:12" x14ac:dyDescent="0.25">
      <c r="K94" s="19"/>
      <c r="L94" s="19"/>
    </row>
    <row r="95" spans="11:12" x14ac:dyDescent="0.25">
      <c r="K95" s="19"/>
      <c r="L95" s="19"/>
    </row>
    <row r="96" spans="11:12" x14ac:dyDescent="0.25">
      <c r="K96" s="19"/>
      <c r="L96" s="19"/>
    </row>
    <row r="97" spans="11:12" x14ac:dyDescent="0.25">
      <c r="K97" s="19"/>
      <c r="L97" s="19"/>
    </row>
    <row r="98" spans="11:12" x14ac:dyDescent="0.25">
      <c r="K98" s="19"/>
      <c r="L98" s="19"/>
    </row>
    <row r="99" spans="11:12" x14ac:dyDescent="0.25">
      <c r="K99" s="19"/>
      <c r="L99" s="19"/>
    </row>
    <row r="100" spans="11:12" x14ac:dyDescent="0.25">
      <c r="K100" s="19"/>
      <c r="L100" s="19"/>
    </row>
    <row r="101" spans="11:12" x14ac:dyDescent="0.25">
      <c r="K101" s="19"/>
      <c r="L101" s="19"/>
    </row>
    <row r="102" spans="11:12" x14ac:dyDescent="0.25">
      <c r="K102" s="19"/>
      <c r="L102" s="19"/>
    </row>
    <row r="103" spans="11:12" x14ac:dyDescent="0.25">
      <c r="K103" s="19"/>
      <c r="L103" s="19"/>
    </row>
    <row r="104" spans="11:12" x14ac:dyDescent="0.25">
      <c r="K104" s="19"/>
      <c r="L104" s="19"/>
    </row>
    <row r="105" spans="11:12" x14ac:dyDescent="0.25">
      <c r="K105" s="19"/>
      <c r="L105" s="19"/>
    </row>
    <row r="106" spans="11:12" x14ac:dyDescent="0.25">
      <c r="K106" s="19"/>
      <c r="L106" s="19"/>
    </row>
    <row r="107" spans="11:12" x14ac:dyDescent="0.25">
      <c r="K107" s="19"/>
      <c r="L107" s="19"/>
    </row>
    <row r="108" spans="11:12" x14ac:dyDescent="0.25">
      <c r="K108" s="19"/>
      <c r="L108" s="19"/>
    </row>
    <row r="109" spans="11:12" x14ac:dyDescent="0.25">
      <c r="K109" s="19"/>
      <c r="L109" s="19"/>
    </row>
    <row r="110" spans="11:12" x14ac:dyDescent="0.25">
      <c r="K110" s="19"/>
      <c r="L110" s="19"/>
    </row>
    <row r="111" spans="11:12" x14ac:dyDescent="0.25">
      <c r="K111" s="19"/>
      <c r="L111" s="19"/>
    </row>
    <row r="112" spans="11:12" x14ac:dyDescent="0.25">
      <c r="K112" s="19"/>
      <c r="L112" s="19"/>
    </row>
    <row r="113" spans="11:12" x14ac:dyDescent="0.25">
      <c r="K113" s="19"/>
      <c r="L113" s="19"/>
    </row>
    <row r="114" spans="11:12" x14ac:dyDescent="0.25">
      <c r="K114" s="19"/>
      <c r="L114" s="19"/>
    </row>
    <row r="115" spans="11:12" x14ac:dyDescent="0.25">
      <c r="K115" s="19"/>
      <c r="L115" s="19"/>
    </row>
    <row r="116" spans="11:12" x14ac:dyDescent="0.25">
      <c r="K116" s="19"/>
      <c r="L116" s="19"/>
    </row>
    <row r="117" spans="11:12" x14ac:dyDescent="0.25">
      <c r="K117" s="19"/>
      <c r="L117" s="19"/>
    </row>
    <row r="118" spans="11:12" x14ac:dyDescent="0.25">
      <c r="K118" s="19"/>
      <c r="L118" s="19"/>
    </row>
    <row r="119" spans="11:12" x14ac:dyDescent="0.25">
      <c r="K119" s="19"/>
      <c r="L119" s="19"/>
    </row>
    <row r="120" spans="11:12" x14ac:dyDescent="0.25">
      <c r="K120" s="19"/>
      <c r="L120" s="19"/>
    </row>
    <row r="121" spans="11:12" x14ac:dyDescent="0.25">
      <c r="K121" s="19"/>
      <c r="L121" s="19"/>
    </row>
    <row r="122" spans="11:12" x14ac:dyDescent="0.25">
      <c r="K122" s="19"/>
      <c r="L122" s="19"/>
    </row>
    <row r="123" spans="11:12" x14ac:dyDescent="0.25">
      <c r="K123" s="19"/>
      <c r="L123" s="19"/>
    </row>
    <row r="124" spans="11:12" x14ac:dyDescent="0.25">
      <c r="K124" s="19"/>
      <c r="L124" s="19"/>
    </row>
    <row r="125" spans="11:12" x14ac:dyDescent="0.25">
      <c r="K125" s="19"/>
      <c r="L125" s="19"/>
    </row>
    <row r="126" spans="11:12" x14ac:dyDescent="0.25">
      <c r="K126" s="19"/>
      <c r="L126" s="19"/>
    </row>
    <row r="127" spans="11:12" x14ac:dyDescent="0.25">
      <c r="K127" s="19"/>
      <c r="L127" s="19"/>
    </row>
    <row r="128" spans="11:12" x14ac:dyDescent="0.25">
      <c r="K128" s="19"/>
      <c r="L128" s="19"/>
    </row>
    <row r="129" spans="11:12" x14ac:dyDescent="0.25">
      <c r="K129" s="19"/>
      <c r="L129" s="19"/>
    </row>
    <row r="130" spans="11:12" x14ac:dyDescent="0.25">
      <c r="K130" s="19"/>
      <c r="L130" s="19"/>
    </row>
    <row r="131" spans="11:12" x14ac:dyDescent="0.25">
      <c r="K131" s="19"/>
      <c r="L131" s="19"/>
    </row>
    <row r="132" spans="11:12" x14ac:dyDescent="0.25">
      <c r="K132" s="19"/>
      <c r="L132" s="19"/>
    </row>
    <row r="133" spans="11:12" x14ac:dyDescent="0.25">
      <c r="K133" s="19"/>
      <c r="L133" s="19"/>
    </row>
    <row r="134" spans="11:12" x14ac:dyDescent="0.25">
      <c r="K134" s="19"/>
      <c r="L134" s="19"/>
    </row>
    <row r="135" spans="11:12" x14ac:dyDescent="0.25">
      <c r="K135" s="19"/>
      <c r="L135" s="19"/>
    </row>
    <row r="136" spans="11:12" x14ac:dyDescent="0.25">
      <c r="K136" s="19"/>
      <c r="L136" s="19"/>
    </row>
    <row r="137" spans="11:12" x14ac:dyDescent="0.25">
      <c r="K137" s="19"/>
      <c r="L137" s="19"/>
    </row>
    <row r="138" spans="11:12" x14ac:dyDescent="0.25">
      <c r="K138" s="19"/>
      <c r="L138" s="19"/>
    </row>
    <row r="139" spans="11:12" x14ac:dyDescent="0.25">
      <c r="K139" s="19"/>
      <c r="L139" s="19"/>
    </row>
    <row r="140" spans="11:12" x14ac:dyDescent="0.25">
      <c r="K140" s="19"/>
      <c r="L140" s="19"/>
    </row>
    <row r="141" spans="11:12" x14ac:dyDescent="0.25">
      <c r="K141" s="19"/>
      <c r="L141" s="19"/>
    </row>
    <row r="142" spans="11:12" x14ac:dyDescent="0.25">
      <c r="K142" s="19"/>
      <c r="L142" s="19"/>
    </row>
    <row r="143" spans="11:12" x14ac:dyDescent="0.25">
      <c r="K143" s="19"/>
      <c r="L143" s="19"/>
    </row>
    <row r="144" spans="11:12" x14ac:dyDescent="0.25">
      <c r="K144" s="19"/>
      <c r="L144" s="19"/>
    </row>
    <row r="145" spans="11:12" x14ac:dyDescent="0.25">
      <c r="K145" s="19"/>
      <c r="L145" s="19"/>
    </row>
    <row r="146" spans="11:12" x14ac:dyDescent="0.25">
      <c r="K146" s="19"/>
      <c r="L146" s="19"/>
    </row>
    <row r="147" spans="11:12" x14ac:dyDescent="0.25">
      <c r="K147" s="19"/>
      <c r="L147" s="19"/>
    </row>
    <row r="148" spans="11:12" x14ac:dyDescent="0.25">
      <c r="K148" s="19"/>
      <c r="L148" s="19"/>
    </row>
    <row r="149" spans="11:12" x14ac:dyDescent="0.25">
      <c r="K149" s="19"/>
      <c r="L149" s="19"/>
    </row>
    <row r="150" spans="11:12" x14ac:dyDescent="0.25">
      <c r="K150" s="19"/>
      <c r="L150" s="19"/>
    </row>
    <row r="151" spans="11:12" x14ac:dyDescent="0.25">
      <c r="K151" s="19"/>
      <c r="L151" s="19"/>
    </row>
    <row r="152" spans="11:12" x14ac:dyDescent="0.25">
      <c r="K152" s="19"/>
      <c r="L152" s="19"/>
    </row>
    <row r="153" spans="11:12" x14ac:dyDescent="0.25">
      <c r="K153" s="19"/>
      <c r="L153" s="19"/>
    </row>
    <row r="154" spans="11:12" x14ac:dyDescent="0.25">
      <c r="K154" s="19"/>
      <c r="L154" s="19"/>
    </row>
    <row r="155" spans="11:12" x14ac:dyDescent="0.25">
      <c r="K155" s="19"/>
      <c r="L155" s="19"/>
    </row>
    <row r="156" spans="11:12" x14ac:dyDescent="0.25">
      <c r="K156" s="19"/>
      <c r="L156" s="19"/>
    </row>
    <row r="157" spans="11:12" x14ac:dyDescent="0.25">
      <c r="K157" s="19"/>
      <c r="L157" s="19"/>
    </row>
    <row r="158" spans="11:12" x14ac:dyDescent="0.25">
      <c r="K158" s="19"/>
      <c r="L158" s="19"/>
    </row>
    <row r="159" spans="11:12" x14ac:dyDescent="0.25">
      <c r="K159" s="19"/>
      <c r="L159" s="19"/>
    </row>
    <row r="160" spans="11:12" x14ac:dyDescent="0.25">
      <c r="K160" s="19"/>
      <c r="L160" s="19"/>
    </row>
    <row r="161" spans="11:12" x14ac:dyDescent="0.25">
      <c r="K161" s="19"/>
      <c r="L161" s="19"/>
    </row>
    <row r="162" spans="11:12" x14ac:dyDescent="0.25">
      <c r="K162" s="19"/>
      <c r="L162" s="19"/>
    </row>
    <row r="163" spans="11:12" x14ac:dyDescent="0.25">
      <c r="K163" s="19"/>
      <c r="L163" s="19"/>
    </row>
    <row r="164" spans="11:12" x14ac:dyDescent="0.25">
      <c r="K164" s="19"/>
      <c r="L164" s="19"/>
    </row>
    <row r="165" spans="11:12" x14ac:dyDescent="0.25">
      <c r="K165" s="19"/>
      <c r="L165" s="19"/>
    </row>
    <row r="166" spans="11:12" x14ac:dyDescent="0.25">
      <c r="K166" s="19"/>
      <c r="L166" s="19"/>
    </row>
    <row r="167" spans="11:12" x14ac:dyDescent="0.25">
      <c r="K167" s="19"/>
      <c r="L167" s="19"/>
    </row>
    <row r="168" spans="11:12" x14ac:dyDescent="0.25">
      <c r="K168" s="19"/>
      <c r="L168" s="19"/>
    </row>
    <row r="169" spans="11:12" x14ac:dyDescent="0.25">
      <c r="K169" s="19"/>
      <c r="L169" s="19"/>
    </row>
    <row r="170" spans="11:12" x14ac:dyDescent="0.25">
      <c r="K170" s="19"/>
      <c r="L170" s="19"/>
    </row>
    <row r="171" spans="11:12" x14ac:dyDescent="0.25">
      <c r="K171" s="19"/>
      <c r="L171" s="19"/>
    </row>
    <row r="172" spans="11:12" x14ac:dyDescent="0.25">
      <c r="K172" s="19"/>
      <c r="L172" s="19"/>
    </row>
    <row r="173" spans="11:12" x14ac:dyDescent="0.25">
      <c r="K173" s="19"/>
      <c r="L173" s="19"/>
    </row>
    <row r="174" spans="11:12" x14ac:dyDescent="0.25">
      <c r="K174" s="19"/>
      <c r="L174" s="19"/>
    </row>
    <row r="175" spans="11:12" x14ac:dyDescent="0.25">
      <c r="K175" s="19"/>
      <c r="L175" s="19"/>
    </row>
    <row r="176" spans="11:12" x14ac:dyDescent="0.25">
      <c r="K176" s="19"/>
      <c r="L176" s="19"/>
    </row>
    <row r="177" spans="11:12" x14ac:dyDescent="0.25">
      <c r="K177" s="19"/>
      <c r="L177" s="19"/>
    </row>
    <row r="178" spans="11:12" x14ac:dyDescent="0.25">
      <c r="K178" s="19"/>
      <c r="L178" s="19"/>
    </row>
    <row r="179" spans="11:12" x14ac:dyDescent="0.25">
      <c r="K179" s="19"/>
      <c r="L179" s="19"/>
    </row>
    <row r="180" spans="11:12" x14ac:dyDescent="0.25">
      <c r="K180" s="19"/>
      <c r="L180" s="19"/>
    </row>
    <row r="181" spans="11:12" x14ac:dyDescent="0.25">
      <c r="K181" s="19"/>
      <c r="L181" s="19"/>
    </row>
    <row r="182" spans="11:12" x14ac:dyDescent="0.25">
      <c r="K182" s="19"/>
      <c r="L182" s="19"/>
    </row>
    <row r="183" spans="11:12" x14ac:dyDescent="0.25">
      <c r="K183" s="19"/>
      <c r="L183" s="19"/>
    </row>
    <row r="184" spans="11:12" x14ac:dyDescent="0.25">
      <c r="K184" s="19"/>
      <c r="L184" s="19"/>
    </row>
    <row r="185" spans="11:12" x14ac:dyDescent="0.25">
      <c r="K185" s="19"/>
      <c r="L185" s="19"/>
    </row>
    <row r="186" spans="11:12" x14ac:dyDescent="0.25">
      <c r="K186" s="19"/>
      <c r="L186" s="19"/>
    </row>
    <row r="187" spans="11:12" x14ac:dyDescent="0.25">
      <c r="K187" s="19"/>
      <c r="L187" s="19"/>
    </row>
    <row r="188" spans="11:12" x14ac:dyDescent="0.25">
      <c r="K188" s="19"/>
      <c r="L188" s="19"/>
    </row>
    <row r="189" spans="11:12" x14ac:dyDescent="0.25">
      <c r="K189" s="19"/>
      <c r="L189" s="19"/>
    </row>
    <row r="190" spans="11:12" x14ac:dyDescent="0.25">
      <c r="K190" s="19"/>
      <c r="L190" s="19"/>
    </row>
    <row r="191" spans="11:12" x14ac:dyDescent="0.25">
      <c r="K191" s="19"/>
      <c r="L191" s="19"/>
    </row>
    <row r="192" spans="11:12" x14ac:dyDescent="0.25">
      <c r="K192" s="19"/>
      <c r="L192" s="19"/>
    </row>
    <row r="193" spans="11:12" x14ac:dyDescent="0.25">
      <c r="K193" s="19"/>
      <c r="L193" s="19"/>
    </row>
    <row r="194" spans="11:12" x14ac:dyDescent="0.25">
      <c r="K194" s="19"/>
      <c r="L194" s="19"/>
    </row>
    <row r="195" spans="11:12" x14ac:dyDescent="0.25">
      <c r="K195" s="19"/>
      <c r="L195" s="19"/>
    </row>
    <row r="196" spans="11:12" x14ac:dyDescent="0.25">
      <c r="K196" s="19"/>
      <c r="L196" s="19"/>
    </row>
    <row r="197" spans="11:12" x14ac:dyDescent="0.25">
      <c r="K197" s="19"/>
      <c r="L197" s="19"/>
    </row>
    <row r="198" spans="11:12" x14ac:dyDescent="0.25">
      <c r="K198" s="19"/>
      <c r="L198" s="19"/>
    </row>
    <row r="199" spans="11:12" x14ac:dyDescent="0.25">
      <c r="K199" s="19"/>
      <c r="L199" s="19"/>
    </row>
    <row r="200" spans="11:12" x14ac:dyDescent="0.25">
      <c r="K200" s="19"/>
      <c r="L200" s="19"/>
    </row>
    <row r="201" spans="11:12" x14ac:dyDescent="0.25">
      <c r="K201" s="19"/>
      <c r="L201" s="19"/>
    </row>
    <row r="202" spans="11:12" x14ac:dyDescent="0.25">
      <c r="K202" s="19"/>
      <c r="L202" s="19"/>
    </row>
    <row r="203" spans="11:12" x14ac:dyDescent="0.25">
      <c r="K203" s="19"/>
      <c r="L203" s="19"/>
    </row>
    <row r="204" spans="11:12" x14ac:dyDescent="0.25">
      <c r="K204" s="19"/>
      <c r="L204" s="19"/>
    </row>
    <row r="205" spans="11:12" x14ac:dyDescent="0.25">
      <c r="K205" s="19"/>
      <c r="L205" s="19"/>
    </row>
    <row r="206" spans="11:12" x14ac:dyDescent="0.25">
      <c r="K206" s="19"/>
      <c r="L206" s="19"/>
    </row>
    <row r="207" spans="11:12" x14ac:dyDescent="0.25">
      <c r="K207" s="19"/>
      <c r="L207" s="19"/>
    </row>
    <row r="208" spans="11:12" x14ac:dyDescent="0.25">
      <c r="K208" s="19"/>
      <c r="L208" s="19"/>
    </row>
    <row r="209" spans="11:12" x14ac:dyDescent="0.25">
      <c r="K209" s="19"/>
      <c r="L209" s="19"/>
    </row>
    <row r="210" spans="11:12" x14ac:dyDescent="0.25">
      <c r="K210" s="19"/>
      <c r="L210" s="19"/>
    </row>
    <row r="211" spans="11:12" x14ac:dyDescent="0.25">
      <c r="K211" s="19"/>
      <c r="L211" s="19"/>
    </row>
    <row r="212" spans="11:12" x14ac:dyDescent="0.25">
      <c r="K212" s="19"/>
      <c r="L212" s="19"/>
    </row>
    <row r="213" spans="11:12" x14ac:dyDescent="0.25">
      <c r="K213" s="19"/>
      <c r="L213" s="19"/>
    </row>
    <row r="214" spans="11:12" x14ac:dyDescent="0.25">
      <c r="K214" s="19"/>
      <c r="L214" s="19"/>
    </row>
    <row r="215" spans="11:12" x14ac:dyDescent="0.25">
      <c r="K215" s="19"/>
      <c r="L215" s="19"/>
    </row>
    <row r="216" spans="11:12" x14ac:dyDescent="0.25">
      <c r="K216" s="19"/>
      <c r="L216" s="19"/>
    </row>
    <row r="217" spans="11:12" x14ac:dyDescent="0.25">
      <c r="K217" s="19"/>
      <c r="L217" s="19"/>
    </row>
    <row r="218" spans="11:12" x14ac:dyDescent="0.25">
      <c r="K218" s="19"/>
      <c r="L218" s="19"/>
    </row>
    <row r="219" spans="11:12" x14ac:dyDescent="0.25">
      <c r="K219" s="19"/>
      <c r="L219" s="19"/>
    </row>
    <row r="220" spans="11:12" x14ac:dyDescent="0.25">
      <c r="K220" s="19"/>
      <c r="L220" s="19"/>
    </row>
    <row r="221" spans="11:12" x14ac:dyDescent="0.25">
      <c r="K221" s="19"/>
      <c r="L221" s="19"/>
    </row>
    <row r="222" spans="11:12" x14ac:dyDescent="0.25">
      <c r="K222" s="19"/>
      <c r="L222" s="19"/>
    </row>
    <row r="223" spans="11:12" x14ac:dyDescent="0.25">
      <c r="K223" s="19"/>
      <c r="L223" s="19"/>
    </row>
    <row r="224" spans="11:12" x14ac:dyDescent="0.25">
      <c r="K224" s="19"/>
      <c r="L224" s="19"/>
    </row>
    <row r="225" spans="11:12" x14ac:dyDescent="0.25">
      <c r="K225" s="19"/>
      <c r="L225" s="19"/>
    </row>
    <row r="226" spans="11:12" x14ac:dyDescent="0.25">
      <c r="K226" s="19"/>
      <c r="L226" s="19"/>
    </row>
    <row r="227" spans="11:12" x14ac:dyDescent="0.25">
      <c r="K227" s="19"/>
      <c r="L227" s="19"/>
    </row>
    <row r="228" spans="11:12" x14ac:dyDescent="0.25">
      <c r="K228" s="19"/>
      <c r="L228" s="19"/>
    </row>
    <row r="229" spans="11:12" x14ac:dyDescent="0.25">
      <c r="K229" s="19"/>
      <c r="L229" s="19"/>
    </row>
    <row r="230" spans="11:12" x14ac:dyDescent="0.25">
      <c r="K230" s="19"/>
      <c r="L230" s="19"/>
    </row>
    <row r="231" spans="11:12" x14ac:dyDescent="0.25">
      <c r="K231" s="19"/>
      <c r="L231" s="19"/>
    </row>
    <row r="232" spans="11:12" x14ac:dyDescent="0.25">
      <c r="K232" s="19"/>
      <c r="L232" s="19"/>
    </row>
    <row r="233" spans="11:12" x14ac:dyDescent="0.25">
      <c r="K233" s="19"/>
      <c r="L233" s="19"/>
    </row>
    <row r="234" spans="11:12" x14ac:dyDescent="0.25">
      <c r="K234" s="19"/>
      <c r="L234" s="19"/>
    </row>
    <row r="235" spans="11:12" x14ac:dyDescent="0.25">
      <c r="K235" s="19"/>
      <c r="L235" s="19"/>
    </row>
    <row r="236" spans="11:12" x14ac:dyDescent="0.25">
      <c r="K236" s="19"/>
      <c r="L236" s="19"/>
    </row>
    <row r="237" spans="11:12" x14ac:dyDescent="0.25">
      <c r="K237" s="19"/>
      <c r="L237" s="19"/>
    </row>
    <row r="238" spans="11:12" x14ac:dyDescent="0.25">
      <c r="K238" s="19"/>
      <c r="L238" s="19"/>
    </row>
    <row r="239" spans="11:12" x14ac:dyDescent="0.25">
      <c r="K239" s="19"/>
      <c r="L239" s="19"/>
    </row>
    <row r="240" spans="11:12" x14ac:dyDescent="0.25">
      <c r="K240" s="19"/>
      <c r="L240" s="19"/>
    </row>
    <row r="241" spans="11:12" x14ac:dyDescent="0.25">
      <c r="K241" s="19"/>
      <c r="L241" s="19"/>
    </row>
    <row r="242" spans="11:12" x14ac:dyDescent="0.25">
      <c r="K242" s="19"/>
      <c r="L242" s="19"/>
    </row>
    <row r="243" spans="11:12" x14ac:dyDescent="0.25">
      <c r="K243" s="19"/>
      <c r="L243" s="19"/>
    </row>
    <row r="244" spans="11:12" x14ac:dyDescent="0.25">
      <c r="K244" s="19"/>
      <c r="L244" s="19"/>
    </row>
    <row r="245" spans="11:12" x14ac:dyDescent="0.25">
      <c r="K245" s="19"/>
      <c r="L245" s="19"/>
    </row>
    <row r="246" spans="11:12" x14ac:dyDescent="0.25">
      <c r="K246" s="19"/>
      <c r="L246" s="19"/>
    </row>
    <row r="247" spans="11:12" x14ac:dyDescent="0.25">
      <c r="K247" s="19"/>
      <c r="L247" s="19"/>
    </row>
    <row r="248" spans="11:12" x14ac:dyDescent="0.25">
      <c r="K248" s="19"/>
      <c r="L248" s="19"/>
    </row>
    <row r="249" spans="11:12" x14ac:dyDescent="0.25">
      <c r="K249" s="19"/>
      <c r="L249" s="19"/>
    </row>
    <row r="250" spans="11:12" x14ac:dyDescent="0.25">
      <c r="K250" s="19"/>
      <c r="L250" s="19"/>
    </row>
    <row r="251" spans="11:12" x14ac:dyDescent="0.25">
      <c r="K251" s="19"/>
      <c r="L251" s="19"/>
    </row>
    <row r="252" spans="11:12" x14ac:dyDescent="0.25">
      <c r="K252" s="19"/>
      <c r="L252" s="19"/>
    </row>
    <row r="253" spans="11:12" x14ac:dyDescent="0.25">
      <c r="K253" s="19"/>
      <c r="L253" s="19"/>
    </row>
    <row r="254" spans="11:12" x14ac:dyDescent="0.25">
      <c r="K254" s="19"/>
      <c r="L254" s="19"/>
    </row>
    <row r="255" spans="11:12" x14ac:dyDescent="0.25">
      <c r="K255" s="19"/>
      <c r="L255" s="19"/>
    </row>
    <row r="256" spans="11:12" x14ac:dyDescent="0.25">
      <c r="K256" s="19"/>
      <c r="L256" s="19"/>
    </row>
    <row r="257" spans="11:12" x14ac:dyDescent="0.25">
      <c r="K257" s="19"/>
      <c r="L257" s="19"/>
    </row>
    <row r="258" spans="11:12" x14ac:dyDescent="0.25">
      <c r="K258" s="19"/>
      <c r="L258" s="19"/>
    </row>
    <row r="259" spans="11:12" x14ac:dyDescent="0.25">
      <c r="K259" s="19"/>
      <c r="L259" s="19"/>
    </row>
    <row r="260" spans="11:12" x14ac:dyDescent="0.25">
      <c r="K260" s="19"/>
      <c r="L260" s="19"/>
    </row>
    <row r="261" spans="11:12" x14ac:dyDescent="0.25">
      <c r="K261" s="19"/>
      <c r="L261" s="19"/>
    </row>
    <row r="262" spans="11:12" x14ac:dyDescent="0.25">
      <c r="K262" s="19"/>
      <c r="L262" s="19"/>
    </row>
    <row r="263" spans="11:12" x14ac:dyDescent="0.25">
      <c r="K263" s="19"/>
      <c r="L263" s="19"/>
    </row>
    <row r="264" spans="11:12" x14ac:dyDescent="0.25">
      <c r="K264" s="19"/>
      <c r="L264" s="19"/>
    </row>
    <row r="265" spans="11:12" x14ac:dyDescent="0.25">
      <c r="K265" s="19"/>
      <c r="L265" s="19"/>
    </row>
    <row r="266" spans="11:12" x14ac:dyDescent="0.25">
      <c r="K266" s="19"/>
      <c r="L266" s="19"/>
    </row>
    <row r="267" spans="11:12" x14ac:dyDescent="0.25">
      <c r="K267" s="19"/>
      <c r="L267" s="19"/>
    </row>
    <row r="268" spans="11:12" x14ac:dyDescent="0.25">
      <c r="K268" s="19"/>
      <c r="L268" s="19"/>
    </row>
    <row r="269" spans="11:12" x14ac:dyDescent="0.25">
      <c r="K269" s="19"/>
      <c r="L269" s="19"/>
    </row>
    <row r="270" spans="11:12" x14ac:dyDescent="0.25">
      <c r="K270" s="19"/>
      <c r="L270" s="19"/>
    </row>
    <row r="271" spans="11:12" x14ac:dyDescent="0.25">
      <c r="K271" s="19"/>
      <c r="L271" s="19"/>
    </row>
    <row r="272" spans="11:12" x14ac:dyDescent="0.25">
      <c r="K272" s="19"/>
      <c r="L272" s="19"/>
    </row>
    <row r="273" spans="11:12" x14ac:dyDescent="0.25">
      <c r="K273" s="19"/>
      <c r="L273" s="19"/>
    </row>
    <row r="274" spans="11:12" x14ac:dyDescent="0.25">
      <c r="K274" s="19"/>
      <c r="L274" s="19"/>
    </row>
    <row r="275" spans="11:12" x14ac:dyDescent="0.25">
      <c r="K275" s="19"/>
      <c r="L275" s="19"/>
    </row>
    <row r="276" spans="11:12" x14ac:dyDescent="0.25">
      <c r="K276" s="19"/>
      <c r="L276" s="19"/>
    </row>
    <row r="277" spans="11:12" x14ac:dyDescent="0.25">
      <c r="K277" s="19"/>
      <c r="L277" s="19"/>
    </row>
    <row r="278" spans="11:12" x14ac:dyDescent="0.25">
      <c r="K278" s="19"/>
      <c r="L278" s="19"/>
    </row>
    <row r="279" spans="11:12" x14ac:dyDescent="0.25">
      <c r="K279" s="19"/>
      <c r="L279" s="19"/>
    </row>
    <row r="280" spans="11:12" x14ac:dyDescent="0.25">
      <c r="K280" s="19"/>
      <c r="L280" s="19"/>
    </row>
    <row r="281" spans="11:12" x14ac:dyDescent="0.25">
      <c r="K281" s="19"/>
      <c r="L281" s="19"/>
    </row>
    <row r="282" spans="11:12" x14ac:dyDescent="0.25">
      <c r="K282" s="19"/>
      <c r="L282" s="19"/>
    </row>
    <row r="283" spans="11:12" x14ac:dyDescent="0.25">
      <c r="K283" s="19"/>
      <c r="L283" s="19"/>
    </row>
    <row r="284" spans="11:12" x14ac:dyDescent="0.25">
      <c r="K284" s="19"/>
      <c r="L284" s="19"/>
    </row>
    <row r="285" spans="11:12" x14ac:dyDescent="0.25">
      <c r="K285" s="19"/>
      <c r="L285" s="19"/>
    </row>
    <row r="286" spans="11:12" x14ac:dyDescent="0.25">
      <c r="K286" s="19"/>
      <c r="L286" s="19"/>
    </row>
    <row r="287" spans="11:12" x14ac:dyDescent="0.25">
      <c r="K287" s="19"/>
      <c r="L287" s="19"/>
    </row>
    <row r="288" spans="11:12" x14ac:dyDescent="0.25">
      <c r="K288" s="19"/>
      <c r="L288" s="19"/>
    </row>
    <row r="289" spans="11:12" x14ac:dyDescent="0.25">
      <c r="K289" s="19"/>
      <c r="L289" s="19"/>
    </row>
    <row r="290" spans="11:12" x14ac:dyDescent="0.25">
      <c r="K290" s="19"/>
      <c r="L290" s="19"/>
    </row>
    <row r="291" spans="11:12" x14ac:dyDescent="0.25">
      <c r="K291" s="19"/>
      <c r="L291" s="19"/>
    </row>
    <row r="292" spans="11:12" x14ac:dyDescent="0.25">
      <c r="K292" s="19"/>
      <c r="L292" s="19"/>
    </row>
    <row r="293" spans="11:12" x14ac:dyDescent="0.25">
      <c r="K293" s="19"/>
      <c r="L293" s="19"/>
    </row>
    <row r="294" spans="11:12" x14ac:dyDescent="0.25">
      <c r="K294" s="19"/>
      <c r="L294" s="19"/>
    </row>
    <row r="295" spans="11:12" x14ac:dyDescent="0.25">
      <c r="K295" s="19"/>
      <c r="L295" s="19"/>
    </row>
    <row r="296" spans="11:12" x14ac:dyDescent="0.25">
      <c r="K296" s="19"/>
      <c r="L296" s="19"/>
    </row>
    <row r="297" spans="11:12" x14ac:dyDescent="0.25">
      <c r="K297" s="19"/>
      <c r="L297" s="19"/>
    </row>
    <row r="298" spans="11:12" x14ac:dyDescent="0.25">
      <c r="K298" s="19"/>
      <c r="L298" s="19"/>
    </row>
    <row r="299" spans="11:12" x14ac:dyDescent="0.25">
      <c r="K299" s="19"/>
      <c r="L299" s="19"/>
    </row>
    <row r="300" spans="11:12" x14ac:dyDescent="0.25">
      <c r="K300" s="19"/>
      <c r="L300" s="19"/>
    </row>
    <row r="301" spans="11:12" x14ac:dyDescent="0.25">
      <c r="K301" s="19"/>
      <c r="L301" s="19"/>
    </row>
    <row r="302" spans="11:12" x14ac:dyDescent="0.25">
      <c r="K302" s="19"/>
      <c r="L302" s="19"/>
    </row>
    <row r="303" spans="11:12" x14ac:dyDescent="0.25">
      <c r="K303" s="19"/>
      <c r="L303" s="19"/>
    </row>
    <row r="304" spans="11:12" x14ac:dyDescent="0.25">
      <c r="K304" s="19"/>
      <c r="L304" s="19"/>
    </row>
    <row r="305" spans="11:12" x14ac:dyDescent="0.25">
      <c r="K305" s="19"/>
      <c r="L305" s="19"/>
    </row>
    <row r="306" spans="11:12" x14ac:dyDescent="0.25">
      <c r="K306" s="19"/>
      <c r="L306" s="19"/>
    </row>
    <row r="307" spans="11:12" x14ac:dyDescent="0.25">
      <c r="K307" s="19"/>
      <c r="L307" s="19"/>
    </row>
    <row r="308" spans="11:12" x14ac:dyDescent="0.25">
      <c r="K308" s="19"/>
      <c r="L308" s="19"/>
    </row>
    <row r="309" spans="11:12" x14ac:dyDescent="0.25">
      <c r="K309" s="19"/>
      <c r="L309" s="19"/>
    </row>
    <row r="310" spans="11:12" x14ac:dyDescent="0.25">
      <c r="K310" s="19"/>
      <c r="L310" s="19"/>
    </row>
    <row r="311" spans="11:12" x14ac:dyDescent="0.25">
      <c r="K311" s="19"/>
      <c r="L311" s="19"/>
    </row>
    <row r="312" spans="11:12" x14ac:dyDescent="0.25">
      <c r="K312" s="19"/>
      <c r="L312" s="19"/>
    </row>
    <row r="313" spans="11:12" x14ac:dyDescent="0.25">
      <c r="K313" s="19"/>
      <c r="L313" s="19"/>
    </row>
    <row r="314" spans="11:12" x14ac:dyDescent="0.25">
      <c r="K314" s="19"/>
      <c r="L314" s="19"/>
    </row>
    <row r="315" spans="11:12" x14ac:dyDescent="0.25">
      <c r="K315" s="19"/>
      <c r="L315" s="19"/>
    </row>
    <row r="316" spans="11:12" x14ac:dyDescent="0.25">
      <c r="K316" s="19"/>
      <c r="L316" s="19"/>
    </row>
    <row r="317" spans="11:12" x14ac:dyDescent="0.25">
      <c r="K317" s="19"/>
      <c r="L317" s="19"/>
    </row>
    <row r="318" spans="11:12" x14ac:dyDescent="0.25">
      <c r="K318" s="19"/>
      <c r="L318" s="19"/>
    </row>
    <row r="319" spans="11:12" x14ac:dyDescent="0.25">
      <c r="K319" s="19"/>
      <c r="L319" s="19"/>
    </row>
    <row r="320" spans="11:12" x14ac:dyDescent="0.25">
      <c r="K320" s="19"/>
      <c r="L320" s="19"/>
    </row>
    <row r="321" spans="11:12" x14ac:dyDescent="0.25">
      <c r="K321" s="19"/>
      <c r="L321" s="19"/>
    </row>
    <row r="322" spans="11:12" x14ac:dyDescent="0.25">
      <c r="K322" s="19"/>
      <c r="L322" s="19"/>
    </row>
    <row r="323" spans="11:12" x14ac:dyDescent="0.25">
      <c r="K323" s="19"/>
      <c r="L323" s="19"/>
    </row>
    <row r="324" spans="11:12" x14ac:dyDescent="0.25">
      <c r="K324" s="19"/>
      <c r="L324" s="19"/>
    </row>
    <row r="325" spans="11:12" x14ac:dyDescent="0.25">
      <c r="K325" s="19"/>
      <c r="L325" s="19"/>
    </row>
    <row r="326" spans="11:12" x14ac:dyDescent="0.25">
      <c r="K326" s="19"/>
      <c r="L326" s="19"/>
    </row>
    <row r="327" spans="11:12" x14ac:dyDescent="0.25">
      <c r="K327" s="19"/>
      <c r="L327" s="19"/>
    </row>
    <row r="328" spans="11:12" x14ac:dyDescent="0.25">
      <c r="K328" s="19"/>
      <c r="L328" s="19"/>
    </row>
    <row r="329" spans="11:12" x14ac:dyDescent="0.25">
      <c r="K329" s="19"/>
      <c r="L329" s="19"/>
    </row>
    <row r="330" spans="11:12" x14ac:dyDescent="0.25">
      <c r="K330" s="19"/>
      <c r="L330" s="19"/>
    </row>
    <row r="331" spans="11:12" x14ac:dyDescent="0.25">
      <c r="K331" s="19"/>
      <c r="L331" s="19"/>
    </row>
    <row r="332" spans="11:12" x14ac:dyDescent="0.25">
      <c r="K332" s="19"/>
      <c r="L332" s="19"/>
    </row>
    <row r="333" spans="11:12" x14ac:dyDescent="0.25">
      <c r="K333" s="19"/>
      <c r="L333" s="19"/>
    </row>
    <row r="334" spans="11:12" x14ac:dyDescent="0.25">
      <c r="K334" s="19"/>
      <c r="L334" s="19"/>
    </row>
    <row r="335" spans="11:12" x14ac:dyDescent="0.25">
      <c r="K335" s="19"/>
      <c r="L335" s="19"/>
    </row>
    <row r="336" spans="11:12" x14ac:dyDescent="0.25">
      <c r="K336" s="19"/>
      <c r="L336" s="19"/>
    </row>
    <row r="337" spans="11:12" x14ac:dyDescent="0.25">
      <c r="K337" s="19"/>
      <c r="L337" s="19"/>
    </row>
    <row r="338" spans="11:12" x14ac:dyDescent="0.25">
      <c r="K338" s="19"/>
      <c r="L338" s="19"/>
    </row>
    <row r="339" spans="11:12" x14ac:dyDescent="0.25">
      <c r="K339" s="19"/>
      <c r="L339" s="19"/>
    </row>
    <row r="340" spans="11:12" x14ac:dyDescent="0.25">
      <c r="K340" s="19"/>
      <c r="L340" s="19"/>
    </row>
    <row r="341" spans="11:12" x14ac:dyDescent="0.25">
      <c r="K341" s="19"/>
      <c r="L341" s="19"/>
    </row>
    <row r="342" spans="11:12" x14ac:dyDescent="0.25">
      <c r="K342" s="19"/>
      <c r="L342" s="19"/>
    </row>
    <row r="343" spans="11:12" x14ac:dyDescent="0.25">
      <c r="K343" s="19"/>
      <c r="L343" s="19"/>
    </row>
    <row r="344" spans="11:12" x14ac:dyDescent="0.25">
      <c r="K344" s="19"/>
      <c r="L344" s="19"/>
    </row>
    <row r="345" spans="11:12" x14ac:dyDescent="0.25">
      <c r="K345" s="19"/>
      <c r="L345" s="19"/>
    </row>
    <row r="346" spans="11:12" x14ac:dyDescent="0.25">
      <c r="K346" s="19"/>
      <c r="L346" s="19"/>
    </row>
    <row r="347" spans="11:12" x14ac:dyDescent="0.25">
      <c r="K347" s="19"/>
      <c r="L347" s="19"/>
    </row>
    <row r="348" spans="11:12" x14ac:dyDescent="0.25">
      <c r="K348" s="19"/>
      <c r="L348" s="19"/>
    </row>
    <row r="349" spans="11:12" x14ac:dyDescent="0.25">
      <c r="K349" s="19"/>
      <c r="L349" s="19"/>
    </row>
    <row r="350" spans="11:12" x14ac:dyDescent="0.25">
      <c r="K350" s="19"/>
      <c r="L350" s="19"/>
    </row>
    <row r="351" spans="11:12" x14ac:dyDescent="0.25">
      <c r="K351" s="19"/>
      <c r="L351" s="19"/>
    </row>
    <row r="352" spans="11:12" x14ac:dyDescent="0.25">
      <c r="K352" s="19"/>
      <c r="L352" s="19"/>
    </row>
    <row r="353" spans="11:12" x14ac:dyDescent="0.25">
      <c r="K353" s="19"/>
      <c r="L353" s="19"/>
    </row>
    <row r="354" spans="11:12" x14ac:dyDescent="0.25">
      <c r="K354" s="19"/>
      <c r="L354" s="19"/>
    </row>
    <row r="355" spans="11:12" x14ac:dyDescent="0.25">
      <c r="K355" s="19"/>
      <c r="L355" s="19"/>
    </row>
    <row r="356" spans="11:12" x14ac:dyDescent="0.25">
      <c r="K356" s="19"/>
      <c r="L356" s="19"/>
    </row>
    <row r="357" spans="11:12" x14ac:dyDescent="0.25">
      <c r="K357" s="19"/>
      <c r="L357" s="19"/>
    </row>
    <row r="358" spans="11:12" x14ac:dyDescent="0.25">
      <c r="K358" s="19"/>
      <c r="L358" s="19"/>
    </row>
    <row r="359" spans="11:12" x14ac:dyDescent="0.25">
      <c r="K359" s="19"/>
      <c r="L359" s="19"/>
    </row>
    <row r="360" spans="11:12" x14ac:dyDescent="0.25">
      <c r="K360" s="19"/>
      <c r="L360" s="19"/>
    </row>
    <row r="361" spans="11:12" x14ac:dyDescent="0.25">
      <c r="K361" s="19"/>
      <c r="L361" s="19"/>
    </row>
    <row r="362" spans="11:12" x14ac:dyDescent="0.25">
      <c r="K362" s="19"/>
      <c r="L362" s="19"/>
    </row>
    <row r="363" spans="11:12" x14ac:dyDescent="0.25">
      <c r="K363" s="19"/>
      <c r="L363" s="19"/>
    </row>
    <row r="364" spans="11:12" x14ac:dyDescent="0.25">
      <c r="K364" s="19"/>
      <c r="L364" s="19"/>
    </row>
    <row r="365" spans="11:12" x14ac:dyDescent="0.25">
      <c r="K365" s="19"/>
      <c r="L365" s="19"/>
    </row>
    <row r="366" spans="11:12" x14ac:dyDescent="0.25">
      <c r="K366" s="19"/>
      <c r="L366" s="19"/>
    </row>
    <row r="367" spans="11:12" x14ac:dyDescent="0.25">
      <c r="K367" s="19"/>
      <c r="L367" s="19"/>
    </row>
    <row r="368" spans="11:12" x14ac:dyDescent="0.25">
      <c r="K368" s="19"/>
      <c r="L368" s="19"/>
    </row>
    <row r="369" spans="11:12" x14ac:dyDescent="0.25">
      <c r="K369" s="19"/>
      <c r="L369" s="19"/>
    </row>
    <row r="370" spans="11:12" x14ac:dyDescent="0.25">
      <c r="K370" s="19"/>
      <c r="L370" s="19"/>
    </row>
    <row r="371" spans="11:12" x14ac:dyDescent="0.25">
      <c r="K371" s="19"/>
      <c r="L371" s="19"/>
    </row>
    <row r="372" spans="11:12" x14ac:dyDescent="0.25">
      <c r="K372" s="19"/>
      <c r="L372" s="19"/>
    </row>
    <row r="373" spans="11:12" x14ac:dyDescent="0.25">
      <c r="K373" s="19"/>
      <c r="L373" s="19"/>
    </row>
    <row r="374" spans="11:12" x14ac:dyDescent="0.25">
      <c r="K374" s="19"/>
      <c r="L374" s="19"/>
    </row>
    <row r="375" spans="11:12" x14ac:dyDescent="0.25">
      <c r="K375" s="19"/>
      <c r="L375" s="19"/>
    </row>
    <row r="376" spans="11:12" x14ac:dyDescent="0.25">
      <c r="K376" s="19"/>
      <c r="L376" s="19"/>
    </row>
    <row r="377" spans="11:12" x14ac:dyDescent="0.25">
      <c r="K377" s="19"/>
      <c r="L377" s="19"/>
    </row>
    <row r="378" spans="11:12" x14ac:dyDescent="0.25">
      <c r="K378" s="19"/>
      <c r="L378" s="19"/>
    </row>
    <row r="379" spans="11:12" x14ac:dyDescent="0.25">
      <c r="K379" s="19"/>
      <c r="L379" s="19"/>
    </row>
    <row r="380" spans="11:12" x14ac:dyDescent="0.25">
      <c r="K380" s="19"/>
      <c r="L380" s="19"/>
    </row>
    <row r="381" spans="11:12" x14ac:dyDescent="0.25">
      <c r="K381" s="19"/>
      <c r="L381" s="19"/>
    </row>
    <row r="382" spans="11:12" x14ac:dyDescent="0.25">
      <c r="K382" s="19"/>
      <c r="L382" s="19"/>
    </row>
    <row r="383" spans="11:12" x14ac:dyDescent="0.25">
      <c r="K383" s="19"/>
      <c r="L383" s="19"/>
    </row>
    <row r="384" spans="11:12" x14ac:dyDescent="0.25">
      <c r="K384" s="19"/>
      <c r="L384" s="19"/>
    </row>
    <row r="385" spans="11:12" x14ac:dyDescent="0.25">
      <c r="K385" s="19"/>
      <c r="L385" s="19"/>
    </row>
    <row r="386" spans="11:12" x14ac:dyDescent="0.25">
      <c r="K386" s="19"/>
      <c r="L386" s="19"/>
    </row>
    <row r="387" spans="11:12" x14ac:dyDescent="0.25">
      <c r="K387" s="19"/>
      <c r="L387" s="19"/>
    </row>
    <row r="388" spans="11:12" x14ac:dyDescent="0.25">
      <c r="K388" s="19"/>
      <c r="L388" s="19"/>
    </row>
    <row r="389" spans="11:12" x14ac:dyDescent="0.25">
      <c r="K389" s="19"/>
      <c r="L389" s="19"/>
    </row>
    <row r="390" spans="11:12" x14ac:dyDescent="0.25">
      <c r="K390" s="19"/>
      <c r="L390" s="19"/>
    </row>
    <row r="391" spans="11:12" x14ac:dyDescent="0.25">
      <c r="K391" s="19"/>
      <c r="L391" s="19"/>
    </row>
    <row r="392" spans="11:12" x14ac:dyDescent="0.25">
      <c r="K392" s="19"/>
      <c r="L392" s="19"/>
    </row>
    <row r="393" spans="11:12" x14ac:dyDescent="0.25">
      <c r="K393" s="19"/>
      <c r="L393" s="19"/>
    </row>
    <row r="394" spans="11:12" x14ac:dyDescent="0.25">
      <c r="K394" s="19"/>
      <c r="L394" s="19"/>
    </row>
    <row r="395" spans="11:12" x14ac:dyDescent="0.25">
      <c r="K395" s="19"/>
      <c r="L395" s="19"/>
    </row>
    <row r="396" spans="11:12" x14ac:dyDescent="0.25">
      <c r="K396" s="19"/>
      <c r="L396" s="19"/>
    </row>
    <row r="397" spans="11:12" x14ac:dyDescent="0.25">
      <c r="K397" s="19"/>
      <c r="L397" s="19"/>
    </row>
    <row r="398" spans="11:12" x14ac:dyDescent="0.25">
      <c r="K398" s="19"/>
      <c r="L398" s="19"/>
    </row>
    <row r="399" spans="11:12" x14ac:dyDescent="0.25">
      <c r="K399" s="19"/>
      <c r="L399" s="19"/>
    </row>
    <row r="400" spans="11:12" x14ac:dyDescent="0.25">
      <c r="K400" s="19"/>
      <c r="L400" s="19"/>
    </row>
    <row r="401" spans="11:12" x14ac:dyDescent="0.25">
      <c r="K401" s="19"/>
      <c r="L401" s="19"/>
    </row>
    <row r="402" spans="11:12" x14ac:dyDescent="0.25">
      <c r="K402" s="19"/>
      <c r="L402" s="19"/>
    </row>
    <row r="403" spans="11:12" x14ac:dyDescent="0.25">
      <c r="K403" s="19"/>
      <c r="L403" s="19"/>
    </row>
    <row r="404" spans="11:12" x14ac:dyDescent="0.25">
      <c r="K404" s="19"/>
      <c r="L404" s="19"/>
    </row>
    <row r="405" spans="11:12" x14ac:dyDescent="0.25">
      <c r="K405" s="19"/>
      <c r="L405" s="19"/>
    </row>
    <row r="406" spans="11:12" x14ac:dyDescent="0.25">
      <c r="K406" s="19"/>
      <c r="L406" s="19"/>
    </row>
    <row r="407" spans="11:12" x14ac:dyDescent="0.25">
      <c r="K407" s="19"/>
      <c r="L407" s="19"/>
    </row>
    <row r="408" spans="11:12" x14ac:dyDescent="0.25">
      <c r="K408" s="19"/>
      <c r="L408" s="19"/>
    </row>
    <row r="409" spans="11:12" x14ac:dyDescent="0.25">
      <c r="K409" s="19"/>
      <c r="L409" s="19"/>
    </row>
    <row r="410" spans="11:12" x14ac:dyDescent="0.25">
      <c r="K410" s="19"/>
      <c r="L410" s="19"/>
    </row>
    <row r="411" spans="11:12" x14ac:dyDescent="0.25">
      <c r="K411" s="19"/>
      <c r="L411" s="19"/>
    </row>
    <row r="412" spans="11:12" x14ac:dyDescent="0.25">
      <c r="K412" s="19"/>
      <c r="L412" s="19"/>
    </row>
    <row r="413" spans="11:12" x14ac:dyDescent="0.25">
      <c r="K413" s="19"/>
      <c r="L413" s="19"/>
    </row>
    <row r="414" spans="11:12" x14ac:dyDescent="0.25">
      <c r="K414" s="19"/>
      <c r="L414" s="19"/>
    </row>
    <row r="415" spans="11:12" x14ac:dyDescent="0.25">
      <c r="K415" s="19"/>
      <c r="L415" s="19"/>
    </row>
    <row r="416" spans="11:12" x14ac:dyDescent="0.25">
      <c r="K416" s="19"/>
      <c r="L416" s="19"/>
    </row>
    <row r="417" spans="11:12" x14ac:dyDescent="0.25">
      <c r="K417" s="19"/>
      <c r="L417" s="19"/>
    </row>
    <row r="418" spans="11:12" x14ac:dyDescent="0.25">
      <c r="K418" s="19"/>
      <c r="L418" s="19"/>
    </row>
    <row r="419" spans="11:12" x14ac:dyDescent="0.25">
      <c r="K419" s="19"/>
      <c r="L419" s="19"/>
    </row>
    <row r="420" spans="11:12" x14ac:dyDescent="0.25">
      <c r="K420" s="19"/>
      <c r="L420" s="19"/>
    </row>
    <row r="421" spans="11:12" x14ac:dyDescent="0.25">
      <c r="K421" s="19"/>
      <c r="L421" s="19"/>
    </row>
    <row r="422" spans="11:12" x14ac:dyDescent="0.25">
      <c r="K422" s="19"/>
      <c r="L422" s="19"/>
    </row>
    <row r="423" spans="11:12" x14ac:dyDescent="0.25">
      <c r="K423" s="19"/>
      <c r="L423" s="19"/>
    </row>
    <row r="424" spans="11:12" x14ac:dyDescent="0.25">
      <c r="K424" s="19"/>
      <c r="L424" s="19"/>
    </row>
    <row r="425" spans="11:12" x14ac:dyDescent="0.25">
      <c r="K425" s="19"/>
      <c r="L425" s="19"/>
    </row>
    <row r="426" spans="11:12" x14ac:dyDescent="0.25">
      <c r="K426" s="19"/>
      <c r="L426" s="19"/>
    </row>
    <row r="427" spans="11:12" x14ac:dyDescent="0.25">
      <c r="K427" s="19"/>
      <c r="L427" s="19"/>
    </row>
    <row r="428" spans="11:12" x14ac:dyDescent="0.25">
      <c r="K428" s="19"/>
      <c r="L428" s="19"/>
    </row>
    <row r="429" spans="11:12" x14ac:dyDescent="0.25">
      <c r="K429" s="19"/>
      <c r="L429" s="19"/>
    </row>
    <row r="430" spans="11:12" x14ac:dyDescent="0.25">
      <c r="K430" s="19"/>
      <c r="L430" s="19"/>
    </row>
    <row r="431" spans="11:12" x14ac:dyDescent="0.25">
      <c r="K431" s="19"/>
      <c r="L431" s="19"/>
    </row>
    <row r="432" spans="11:12" x14ac:dyDescent="0.25">
      <c r="K432" s="19"/>
      <c r="L432" s="19"/>
    </row>
    <row r="433" spans="11:12" x14ac:dyDescent="0.25">
      <c r="K433" s="19"/>
      <c r="L433" s="19"/>
    </row>
    <row r="434" spans="11:12" x14ac:dyDescent="0.25">
      <c r="K434" s="19"/>
      <c r="L434" s="19"/>
    </row>
    <row r="435" spans="11:12" x14ac:dyDescent="0.25">
      <c r="K435" s="19"/>
      <c r="L435" s="19"/>
    </row>
    <row r="436" spans="11:12" x14ac:dyDescent="0.25">
      <c r="K436" s="19"/>
      <c r="L436" s="19"/>
    </row>
    <row r="437" spans="11:12" x14ac:dyDescent="0.25">
      <c r="K437" s="19"/>
      <c r="L437" s="19"/>
    </row>
    <row r="438" spans="11:12" x14ac:dyDescent="0.25">
      <c r="K438" s="19"/>
      <c r="L438" s="19"/>
    </row>
    <row r="439" spans="11:12" x14ac:dyDescent="0.25">
      <c r="K439" s="19"/>
      <c r="L439" s="19"/>
    </row>
    <row r="440" spans="11:12" x14ac:dyDescent="0.25">
      <c r="K440" s="19"/>
      <c r="L440" s="19"/>
    </row>
    <row r="441" spans="11:12" x14ac:dyDescent="0.25">
      <c r="K441" s="19"/>
      <c r="L441" s="19"/>
    </row>
    <row r="442" spans="11:12" x14ac:dyDescent="0.25">
      <c r="K442" s="19"/>
      <c r="L442" s="19"/>
    </row>
    <row r="443" spans="11:12" x14ac:dyDescent="0.25">
      <c r="K443" s="19"/>
      <c r="L443" s="19"/>
    </row>
    <row r="444" spans="11:12" x14ac:dyDescent="0.25">
      <c r="K444" s="19"/>
      <c r="L444" s="19"/>
    </row>
    <row r="445" spans="11:12" x14ac:dyDescent="0.25">
      <c r="K445" s="19"/>
      <c r="L445" s="19"/>
    </row>
    <row r="446" spans="11:12" x14ac:dyDescent="0.25">
      <c r="K446" s="19"/>
      <c r="L446" s="19"/>
    </row>
    <row r="447" spans="11:12" x14ac:dyDescent="0.25">
      <c r="K447" s="19"/>
      <c r="L447" s="19"/>
    </row>
    <row r="448" spans="11:12" x14ac:dyDescent="0.25">
      <c r="K448" s="19"/>
      <c r="L448" s="19"/>
    </row>
    <row r="449" spans="11:12" x14ac:dyDescent="0.25">
      <c r="K449" s="19"/>
      <c r="L449" s="19"/>
    </row>
    <row r="450" spans="11:12" x14ac:dyDescent="0.25">
      <c r="K450" s="19"/>
      <c r="L450" s="19"/>
    </row>
    <row r="451" spans="11:12" x14ac:dyDescent="0.25">
      <c r="K451" s="19"/>
      <c r="L451" s="19"/>
    </row>
    <row r="452" spans="11:12" x14ac:dyDescent="0.25">
      <c r="K452" s="19"/>
      <c r="L452" s="19"/>
    </row>
    <row r="453" spans="11:12" x14ac:dyDescent="0.25">
      <c r="K453" s="19"/>
      <c r="L453" s="19"/>
    </row>
    <row r="454" spans="11:12" x14ac:dyDescent="0.25">
      <c r="K454" s="19"/>
      <c r="L454" s="19"/>
    </row>
    <row r="455" spans="11:12" x14ac:dyDescent="0.25">
      <c r="K455" s="19"/>
      <c r="L455" s="19"/>
    </row>
    <row r="456" spans="11:12" x14ac:dyDescent="0.25">
      <c r="K456" s="19"/>
      <c r="L456" s="19"/>
    </row>
    <row r="457" spans="11:12" x14ac:dyDescent="0.25">
      <c r="K457" s="19"/>
      <c r="L457" s="19"/>
    </row>
    <row r="458" spans="11:12" x14ac:dyDescent="0.25">
      <c r="K458" s="19"/>
      <c r="L458" s="19"/>
    </row>
    <row r="459" spans="11:12" x14ac:dyDescent="0.25">
      <c r="K459" s="19"/>
      <c r="L459" s="19"/>
    </row>
    <row r="460" spans="11:12" x14ac:dyDescent="0.25">
      <c r="K460" s="19"/>
      <c r="L460" s="19"/>
    </row>
    <row r="461" spans="11:12" x14ac:dyDescent="0.25">
      <c r="K461" s="19"/>
      <c r="L461" s="19"/>
    </row>
    <row r="462" spans="11:12" x14ac:dyDescent="0.25">
      <c r="K462" s="19"/>
      <c r="L462" s="19"/>
    </row>
    <row r="463" spans="11:12" x14ac:dyDescent="0.25">
      <c r="K463" s="19"/>
      <c r="L463" s="19"/>
    </row>
    <row r="464" spans="11:12" x14ac:dyDescent="0.25">
      <c r="K464" s="19"/>
      <c r="L464" s="19"/>
    </row>
    <row r="465" spans="11:12" x14ac:dyDescent="0.25">
      <c r="K465" s="19"/>
      <c r="L465" s="19"/>
    </row>
    <row r="466" spans="11:12" x14ac:dyDescent="0.25">
      <c r="K466" s="19"/>
      <c r="L466" s="19"/>
    </row>
    <row r="467" spans="11:12" x14ac:dyDescent="0.25">
      <c r="K467" s="19"/>
      <c r="L467" s="19"/>
    </row>
    <row r="468" spans="11:12" x14ac:dyDescent="0.25">
      <c r="K468" s="19"/>
      <c r="L468" s="19"/>
    </row>
    <row r="469" spans="11:12" x14ac:dyDescent="0.25">
      <c r="K469" s="19"/>
      <c r="L469" s="19"/>
    </row>
    <row r="470" spans="11:12" x14ac:dyDescent="0.25">
      <c r="K470" s="19"/>
      <c r="L470" s="19"/>
    </row>
    <row r="471" spans="11:12" x14ac:dyDescent="0.25">
      <c r="K471" s="19"/>
      <c r="L471" s="19"/>
    </row>
    <row r="472" spans="11:12" x14ac:dyDescent="0.25">
      <c r="K472" s="19"/>
      <c r="L472" s="19"/>
    </row>
    <row r="473" spans="11:12" x14ac:dyDescent="0.25">
      <c r="K473" s="19"/>
      <c r="L473" s="19"/>
    </row>
    <row r="474" spans="11:12" x14ac:dyDescent="0.25">
      <c r="K474" s="19"/>
      <c r="L474" s="19"/>
    </row>
    <row r="475" spans="11:12" x14ac:dyDescent="0.25">
      <c r="K475" s="19"/>
      <c r="L475" s="19"/>
    </row>
    <row r="476" spans="11:12" x14ac:dyDescent="0.25">
      <c r="K476" s="19"/>
      <c r="L476" s="19"/>
    </row>
    <row r="477" spans="11:12" x14ac:dyDescent="0.25">
      <c r="K477" s="19"/>
      <c r="L477" s="19"/>
    </row>
    <row r="478" spans="11:12" x14ac:dyDescent="0.25">
      <c r="K478" s="19"/>
      <c r="L478" s="19"/>
    </row>
    <row r="479" spans="11:12" x14ac:dyDescent="0.25">
      <c r="K479" s="19"/>
      <c r="L479" s="19"/>
    </row>
    <row r="480" spans="11:12" x14ac:dyDescent="0.25">
      <c r="K480" s="19"/>
      <c r="L480" s="19"/>
    </row>
    <row r="481" spans="11:12" x14ac:dyDescent="0.25">
      <c r="K481" s="19"/>
      <c r="L481" s="19"/>
    </row>
    <row r="482" spans="11:12" x14ac:dyDescent="0.25">
      <c r="K482" s="19"/>
      <c r="L482" s="19"/>
    </row>
    <row r="483" spans="11:12" x14ac:dyDescent="0.25">
      <c r="K483" s="19"/>
      <c r="L483" s="19"/>
    </row>
    <row r="484" spans="11:12" x14ac:dyDescent="0.25">
      <c r="K484" s="19"/>
      <c r="L484" s="19"/>
    </row>
    <row r="485" spans="11:12" x14ac:dyDescent="0.25">
      <c r="K485" s="19"/>
      <c r="L485" s="19"/>
    </row>
    <row r="486" spans="11:12" x14ac:dyDescent="0.25">
      <c r="K486" s="19"/>
      <c r="L486" s="19"/>
    </row>
    <row r="487" spans="11:12" x14ac:dyDescent="0.25">
      <c r="K487" s="19"/>
      <c r="L487" s="19"/>
    </row>
    <row r="488" spans="11:12" x14ac:dyDescent="0.25">
      <c r="K488" s="19"/>
      <c r="L488" s="19"/>
    </row>
    <row r="489" spans="11:12" x14ac:dyDescent="0.25">
      <c r="K489" s="19"/>
      <c r="L489" s="19"/>
    </row>
    <row r="490" spans="11:12" x14ac:dyDescent="0.25">
      <c r="K490" s="19"/>
      <c r="L490" s="19"/>
    </row>
    <row r="491" spans="11:12" x14ac:dyDescent="0.25">
      <c r="K491" s="19"/>
      <c r="L491" s="19"/>
    </row>
    <row r="492" spans="11:12" x14ac:dyDescent="0.25">
      <c r="K492" s="19"/>
      <c r="L492" s="19"/>
    </row>
    <row r="493" spans="11:12" x14ac:dyDescent="0.25">
      <c r="K493" s="19"/>
      <c r="L493" s="19"/>
    </row>
    <row r="494" spans="11:12" x14ac:dyDescent="0.25">
      <c r="K494" s="19"/>
      <c r="L494" s="19"/>
    </row>
    <row r="495" spans="11:12" x14ac:dyDescent="0.25">
      <c r="K495" s="19"/>
      <c r="L495" s="19"/>
    </row>
    <row r="496" spans="11:12" x14ac:dyDescent="0.25">
      <c r="K496" s="19"/>
      <c r="L496" s="19"/>
    </row>
    <row r="497" spans="11:12" x14ac:dyDescent="0.25">
      <c r="K497" s="19"/>
      <c r="L497" s="19"/>
    </row>
    <row r="498" spans="11:12" x14ac:dyDescent="0.25">
      <c r="K498" s="19"/>
      <c r="L498" s="19"/>
    </row>
    <row r="499" spans="11:12" x14ac:dyDescent="0.25">
      <c r="K499" s="19"/>
      <c r="L499" s="19"/>
    </row>
    <row r="500" spans="11:12" x14ac:dyDescent="0.25">
      <c r="K500" s="19"/>
      <c r="L500" s="19"/>
    </row>
    <row r="501" spans="11:12" x14ac:dyDescent="0.25">
      <c r="K501" s="19"/>
      <c r="L501" s="19"/>
    </row>
    <row r="502" spans="11:12" x14ac:dyDescent="0.25">
      <c r="K502" s="19"/>
      <c r="L502" s="19"/>
    </row>
    <row r="503" spans="11:12" x14ac:dyDescent="0.25">
      <c r="K503" s="19"/>
      <c r="L503" s="19"/>
    </row>
    <row r="504" spans="11:12" x14ac:dyDescent="0.25">
      <c r="K504" s="19"/>
      <c r="L504" s="19"/>
    </row>
    <row r="505" spans="11:12" x14ac:dyDescent="0.25">
      <c r="K505" s="19"/>
      <c r="L505" s="19"/>
    </row>
    <row r="506" spans="11:12" x14ac:dyDescent="0.25">
      <c r="K506" s="19"/>
      <c r="L506" s="19"/>
    </row>
    <row r="507" spans="11:12" x14ac:dyDescent="0.25">
      <c r="K507" s="19"/>
      <c r="L507" s="19"/>
    </row>
  </sheetData>
  <mergeCells count="8">
    <mergeCell ref="A1:U1"/>
    <mergeCell ref="A2:U2"/>
    <mergeCell ref="A3:U3"/>
    <mergeCell ref="A4:U4"/>
    <mergeCell ref="A5:E5"/>
    <mergeCell ref="F5:J5"/>
    <mergeCell ref="K5:S5"/>
    <mergeCell ref="T5:V5"/>
  </mergeCells>
  <phoneticPr fontId="14" type="noConversion"/>
  <pageMargins left="0.25" right="0.25" top="0.5" bottom="0.75" header="0.35" footer="0.25"/>
  <pageSetup paperSize="3" scale="60" fitToHeight="0" orientation="landscape" r:id="rId1"/>
  <headerFooter>
    <oddFooter>Page &amp;P of &amp;N</oddFooter>
  </headerFooter>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3000000}">
          <x14:formula1>
            <xm:f>'DO NOT DELETE'!$E$1:$E$4</xm:f>
          </x14:formula1>
          <xm:sqref>S29 R7:R70</xm:sqref>
        </x14:dataValidation>
        <x14:dataValidation type="list" allowBlank="1" showInputMessage="1" showErrorMessage="1" xr:uid="{00000000-0002-0000-0000-000000000000}">
          <x14:formula1>
            <xm:f>'DO NOT DELETE'!$D$1:$D$2</xm:f>
          </x14:formula1>
          <xm:sqref>G7:G70</xm:sqref>
        </x14:dataValidation>
        <x14:dataValidation type="list" allowBlank="1" showInputMessage="1" showErrorMessage="1" xr:uid="{00000000-0002-0000-0000-000001000000}">
          <x14:formula1>
            <xm:f>'DO NOT DELETE'!$F$1:$F$4</xm:f>
          </x14:formula1>
          <xm:sqref>T7:T70</xm:sqref>
        </x14:dataValidation>
        <x14:dataValidation type="list" allowBlank="1" showInputMessage="1" showErrorMessage="1" xr:uid="{00000000-0002-0000-0000-000002000000}">
          <x14:formula1>
            <xm:f>'DO NOT DELETE'!$C$1:$C$3</xm:f>
          </x14:formula1>
          <xm:sqref>U7:U70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3"/>
  <sheetViews>
    <sheetView showGridLines="0" zoomScale="120" zoomScaleNormal="120" workbookViewId="0">
      <pane ySplit="5" topLeftCell="A6" activePane="bottomLeft" state="frozen"/>
      <selection pane="bottomLeft" activeCell="D6" sqref="D6"/>
    </sheetView>
  </sheetViews>
  <sheetFormatPr defaultColWidth="28.28515625" defaultRowHeight="12.75" x14ac:dyDescent="0.25"/>
  <cols>
    <col min="1" max="1" width="16.85546875" style="10" customWidth="1"/>
    <col min="2" max="2" width="11.85546875" style="10" customWidth="1"/>
    <col min="3" max="3" width="22" style="10" customWidth="1"/>
    <col min="4" max="4" width="24.42578125" style="10" bestFit="1" customWidth="1"/>
    <col min="5" max="5" width="54.85546875" style="10" customWidth="1"/>
    <col min="6" max="6" width="27.42578125" style="10" customWidth="1"/>
    <col min="7" max="7" width="26.140625" style="10" customWidth="1"/>
    <col min="8" max="8" width="15.7109375" style="10" hidden="1" customWidth="1"/>
    <col min="9" max="9" width="12.42578125" style="10" hidden="1" customWidth="1"/>
    <col min="10" max="16384" width="28.28515625" style="10"/>
  </cols>
  <sheetData>
    <row r="1" spans="1:9" ht="15.75" customHeight="1" x14ac:dyDescent="0.25">
      <c r="A1" s="69" t="s">
        <v>310</v>
      </c>
      <c r="B1" s="69"/>
      <c r="C1" s="69"/>
      <c r="D1" s="69"/>
      <c r="E1" s="69"/>
      <c r="F1" s="69"/>
      <c r="G1" s="69"/>
      <c r="H1" s="69"/>
      <c r="I1" s="69"/>
    </row>
    <row r="2" spans="1:9" ht="15.75" customHeight="1" x14ac:dyDescent="0.25">
      <c r="A2" s="69" t="s">
        <v>307</v>
      </c>
      <c r="B2" s="69"/>
      <c r="C2" s="69"/>
      <c r="D2" s="69"/>
      <c r="E2" s="69"/>
      <c r="F2" s="69"/>
      <c r="G2" s="69"/>
      <c r="H2" s="69"/>
      <c r="I2" s="69"/>
    </row>
    <row r="3" spans="1:9" ht="15.75" x14ac:dyDescent="0.25">
      <c r="A3" s="69" t="s">
        <v>332</v>
      </c>
      <c r="B3" s="69"/>
      <c r="C3" s="69"/>
      <c r="D3" s="69"/>
      <c r="E3" s="69"/>
      <c r="F3" s="69"/>
      <c r="G3" s="69"/>
      <c r="H3" s="66"/>
      <c r="I3" s="66"/>
    </row>
    <row r="4" spans="1:9" x14ac:dyDescent="0.25">
      <c r="A4" s="103"/>
      <c r="B4" s="103"/>
      <c r="C4" s="103"/>
      <c r="D4" s="103"/>
      <c r="E4" s="103"/>
      <c r="F4" s="103"/>
      <c r="G4" s="103"/>
      <c r="H4" s="103"/>
      <c r="I4" s="103"/>
    </row>
    <row r="5" spans="1:9" ht="30" x14ac:dyDescent="0.25">
      <c r="A5" s="72" t="s">
        <v>0</v>
      </c>
      <c r="B5" s="73" t="s">
        <v>133</v>
      </c>
      <c r="C5" s="73" t="s">
        <v>2</v>
      </c>
      <c r="D5" s="73" t="s">
        <v>134</v>
      </c>
      <c r="E5" s="73" t="s">
        <v>4</v>
      </c>
      <c r="F5" s="74" t="s">
        <v>7</v>
      </c>
      <c r="G5" s="75" t="s">
        <v>8</v>
      </c>
      <c r="H5" s="41" t="s">
        <v>14</v>
      </c>
      <c r="I5" s="42" t="s">
        <v>19</v>
      </c>
    </row>
    <row r="6" spans="1:9" ht="57" x14ac:dyDescent="0.25">
      <c r="A6" s="70" t="str">
        <f t="array" ref="A6">IFERROR(INDEX('Reg Change Master 2019'!A:A,SMALL(IF(ISNUMBER(SEARCH("Receipt",'Reg Change Master 2019'!T:T)),ROW('Reg Change Master 2019'!T:T)),ROW(1:1)),1),"")</f>
        <v>2019-022</v>
      </c>
      <c r="B6" s="46">
        <f t="array" ref="B6">IFERROR(INDEX('Reg Change Master 2019'!B:B,SMALL(IF(ISNUMBER(SEARCH("Receipt",'Reg Change Master 2019'!T:T)),ROW('Reg Change Master 2019'!T:T)),ROW(1:1)),1),"")</f>
        <v>43759</v>
      </c>
      <c r="C6" s="45" t="str">
        <f t="array" ref="C6">IFERROR(INDEX('Reg Change Master 2019'!C:C,SMALL(IF(ISNUMBER(SEARCH("Receipt",'Reg Change Master 2019'!T:T)),ROW('Reg Change Master 2019'!T:T)),ROW(1:1)),1),"")</f>
        <v>Tony Barcellos</v>
      </c>
      <c r="D6" s="45" t="str">
        <f t="array" ref="D6">IFERROR(INDEX('Reg Change Master 2019'!D:D,SMALL(IF(ISNUMBER(SEARCH("Receipt",'Reg Change Master 2019'!T:T)),ROW('Reg Change Master 2019'!T:T)),ROW(1:1)),1),"")</f>
        <v>Multi-day fishing trips</v>
      </c>
      <c r="E6" s="47" t="str">
        <f t="array" ref="E6">IFERROR(INDEX('Reg Change Master 2019'!E:E,SMALL(IF(ISNUMBER(SEARCH("Receipt",'Reg Change Master 2019'!T:T)),ROW('Reg Change Master 2019'!T:T)),ROW(1:1)),1),"")</f>
        <v>Amend Section 27.15 to say "as long as each person didn't catch over [their] daily limit came in to dock [fillet their] fish and placed it on ice in a cooler, then person would not be in violation for over limit."</v>
      </c>
      <c r="F6" s="48" t="str">
        <f t="array" ref="F6">IFERROR(INDEX('Reg Change Master 2019'!K:K,SMALL(IF(ISNUMBER(SEARCH("Receipt",'Reg Change Master 2019'!T:T)),ROW('Reg Change Master 2019'!T:T)),ROW(1:1)),1),"")</f>
        <v>12/11-12/2019</v>
      </c>
      <c r="G6" s="71" t="str">
        <f t="array" ref="G6">IFERROR(INDEX('Reg Change Master 2019'!L:L,SMALL(IF(ISNUMBER(SEARCH("Receipt",'Reg Change Master 2019'!T:T)),ROW('Reg Change Master 2019'!T:T)),ROW(1:1)),1),"")</f>
        <v>2/5-6/2019</v>
      </c>
      <c r="H6" s="15" t="str">
        <f t="array" ref="H6">IFERROR(INDEX('Reg Change Master 2019'!T:T,SMALL(IF(ISNUMBER(SEARCH("Receipt",'Reg Change Master 2019'!T:T)),ROW('Reg Change Master 2019'!T:T)),ROW(1:1)),1),"")</f>
        <v>Receipt</v>
      </c>
      <c r="I6" s="43" t="str">
        <f t="array" ref="I6">IFERROR(INDEX('Reg Change Master 2019'!U:U,SMALL(IF(ISNUMBER(SEARCH("Receipt",'Reg Change Master 2019'!T:T)),ROW('Reg Change Master 2019'!T:T)),ROW(1:1)),1),"")</f>
        <v>Marine</v>
      </c>
    </row>
    <row r="7" spans="1:9" ht="28.5" x14ac:dyDescent="0.25">
      <c r="A7" s="70" t="str">
        <f t="array" ref="A7">IFERROR(INDEX('Reg Change Master 2019'!A:A,SMALL(IF(ISNUMBER(SEARCH("Receipt",'Reg Change Master 2019'!T:T)),ROW('Reg Change Master 2019'!T:T)),ROW(2:2)),1),"")</f>
        <v>2019-023 AM 1</v>
      </c>
      <c r="B7" s="46">
        <f t="array" ref="B7">IFERROR(INDEX('Reg Change Master 2019'!B:B,SMALL(IF(ISNUMBER(SEARCH("Receipt",'Reg Change Master 2019'!T:T)),ROW('Reg Change Master 2019'!T:T)),ROW(2:2)),1),"")</f>
        <v>43763</v>
      </c>
      <c r="C7" s="45" t="str">
        <f t="array" ref="C7">IFERROR(INDEX('Reg Change Master 2019'!C:C,SMALL(IF(ISNUMBER(SEARCH("Receipt",'Reg Change Master 2019'!T:T)),ROW('Reg Change Master 2019'!T:T)),ROW(2:2)),1),"")</f>
        <v>Karl Gene Kerster</v>
      </c>
      <c r="D7" s="45" t="str">
        <f t="array" ref="D7">IFERROR(INDEX('Reg Change Master 2019'!D:D,SMALL(IF(ISNUMBER(SEARCH("Receipt",'Reg Change Master 2019'!T:T)),ROW('Reg Change Master 2019'!T:T)),ROW(2:2)),1),"")</f>
        <v>Ravens</v>
      </c>
      <c r="E7" s="47" t="str">
        <f t="array" ref="E7">IFERROR(INDEX('Reg Change Master 2019'!E:E,SMALL(IF(ISNUMBER(SEARCH("Receipt",'Reg Change Master 2019'!T:T)),ROW('Reg Change Master 2019'!T:T)),ROW(2:2)),1),"")</f>
        <v>Add hunting of ravens to Section 485 for the same season as crows.</v>
      </c>
      <c r="F7" s="48" t="str">
        <f t="array" ref="F7">IFERROR(INDEX('Reg Change Master 2019'!K:K,SMALL(IF(ISNUMBER(SEARCH("Receipt",'Reg Change Master 2019'!T:T)),ROW('Reg Change Master 2019'!T:T)),ROW(2:2)),1),"")</f>
        <v>12/11-12/2019</v>
      </c>
      <c r="G7" s="71" t="str">
        <f t="array" ref="G7">IFERROR(INDEX('Reg Change Master 2019'!L:L,SMALL(IF(ISNUMBER(SEARCH("Receipt",'Reg Change Master 2019'!T:T)),ROW('Reg Change Master 2019'!T:T)),ROW(2:2)),1),"")</f>
        <v>2/5-6/2019</v>
      </c>
      <c r="H7" s="49" t="str">
        <f t="array" ref="H7">IFERROR(INDEX('Reg Change Master 2019'!T:T,SMALL(IF(ISNUMBER(SEARCH("Receipt",'Reg Change Master 2019'!T:T)),ROW('Reg Change Master 2019'!T:T)),ROW(3:3)),1),"")</f>
        <v>Receipt</v>
      </c>
      <c r="I7" s="43" t="str">
        <f t="array" ref="I7">IFERROR(INDEX('Reg Change Master 2019'!U:U,SMALL(IF(ISNUMBER(SEARCH("Receipt",'Reg Change Master 2019'!T:T)),ROW('Reg Change Master 2019'!T:T)),ROW(3:3)),1),"")</f>
        <v>Wildlife</v>
      </c>
    </row>
    <row r="8" spans="1:9" ht="57" x14ac:dyDescent="0.25">
      <c r="A8" s="70" t="str">
        <f t="array" ref="A8">IFERROR(INDEX('Reg Change Master 2019'!A:A,SMALL(IF(ISNUMBER(SEARCH("Receipt",'Reg Change Master 2019'!T:T)),ROW('Reg Change Master 2019'!T:T)),ROW(3:3)),1),"")</f>
        <v>2019-024 AM 1</v>
      </c>
      <c r="B8" s="46">
        <f t="array" ref="B8">IFERROR(INDEX('Reg Change Master 2019'!B:B,SMALL(IF(ISNUMBER(SEARCH("Receipt",'Reg Change Master 2019'!T:T)),ROW('Reg Change Master 2019'!T:T)),ROW(3:3)),1),"")</f>
        <v>43763</v>
      </c>
      <c r="C8" s="45" t="str">
        <f t="array" ref="C8">IFERROR(INDEX('Reg Change Master 2019'!C:C,SMALL(IF(ISNUMBER(SEARCH("Receipt",'Reg Change Master 2019'!T:T)),ROW('Reg Change Master 2019'!T:T)),ROW(3:3)),1),"")</f>
        <v>Karl Gene Kerster</v>
      </c>
      <c r="D8" s="45" t="str">
        <f t="array" ref="D8">IFERROR(INDEX('Reg Change Master 2019'!D:D,SMALL(IF(ISNUMBER(SEARCH("Receipt",'Reg Change Master 2019'!T:T)),ROW('Reg Change Master 2019'!T:T)),ROW(3:3)),1),"")</f>
        <v>Depredating or otherwise injurious birds</v>
      </c>
      <c r="E8" s="47" t="str">
        <f t="array" ref="E8">IFERROR(INDEX('Reg Change Master 2019'!E:E,SMALL(IF(ISNUMBER(SEARCH("Receipt",'Reg Change Master 2019'!T:T)),ROW('Reg Change Master 2019'!T:T)),ROW(3:3)),1),"")</f>
        <v>Add hunting of all birds listed in Section 21.43, Title 50, Code of Federal Regulations as depredating or otherwise injurious: blackbirds, cowbirds, grackles, crows, and magpies.</v>
      </c>
      <c r="F8" s="48" t="str">
        <f t="array" ref="F8">IFERROR(INDEX('Reg Change Master 2019'!K:K,SMALL(IF(ISNUMBER(SEARCH("Receipt",'Reg Change Master 2019'!T:T)),ROW('Reg Change Master 2019'!T:T)),ROW(3:3)),1),"")</f>
        <v>12/11-12/2019</v>
      </c>
      <c r="G8" s="71" t="str">
        <f t="array" ref="G8">IFERROR(INDEX('Reg Change Master 2019'!L:L,SMALL(IF(ISNUMBER(SEARCH("Receipt",'Reg Change Master 2019'!T:T)),ROW('Reg Change Master 2019'!T:T)),ROW(3:3)),1),"")</f>
        <v>2/5-6/2019</v>
      </c>
      <c r="H8" s="49" t="str">
        <f t="array" ref="H8">IFERROR(INDEX('Reg Change Master 2019'!T:T,SMALL(IF(ISNUMBER(SEARCH("Receipt",'Reg Change Master 2019'!T:T)),ROW('Reg Change Master 2019'!T:T)),ROW(4:4)),1),"")</f>
        <v>Receipt</v>
      </c>
      <c r="I8" s="43" t="str">
        <f t="array" ref="I8">IFERROR(INDEX('Reg Change Master 2019'!U:U,SMALL(IF(ISNUMBER(SEARCH("Receipt",'Reg Change Master 2019'!T:T)),ROW('Reg Change Master 2019'!T:T)),ROW(4:4)),1),"")</f>
        <v>Wildlife</v>
      </c>
    </row>
    <row r="9" spans="1:9" ht="57" x14ac:dyDescent="0.25">
      <c r="A9" s="70" t="str">
        <f t="array" ref="A9">IFERROR(INDEX('Reg Change Master 2019'!A:A,SMALL(IF(ISNUMBER(SEARCH("Receipt",'Reg Change Master 2019'!T:T)),ROW('Reg Change Master 2019'!T:T)),ROW(4:4)),1),"")</f>
        <v>2019-025</v>
      </c>
      <c r="B9" s="46">
        <f t="array" ref="B9">IFERROR(INDEX('Reg Change Master 2019'!B:B,SMALL(IF(ISNUMBER(SEARCH("Receipt",'Reg Change Master 2019'!T:T)),ROW('Reg Change Master 2019'!T:T)),ROW(4:4)),1),"")</f>
        <v>43784</v>
      </c>
      <c r="C9" s="45" t="str">
        <f t="array" ref="C9">IFERROR(INDEX('Reg Change Master 2019'!C:C,SMALL(IF(ISNUMBER(SEARCH("Receipt",'Reg Change Master 2019'!T:T)),ROW('Reg Change Master 2019'!T:T)),ROW(4:4)),1),"")</f>
        <v>Thomas Wheeler</v>
      </c>
      <c r="D9" s="45" t="str">
        <f t="array" ref="D9">IFERROR(INDEX('Reg Change Master 2019'!D:D,SMALL(IF(ISNUMBER(SEARCH("Receipt",'Reg Change Master 2019'!T:T)),ROW('Reg Change Master 2019'!T:T)),ROW(4:4)),1),"")</f>
        <v>Beavers</v>
      </c>
      <c r="E9" s="47" t="str">
        <f t="array" ref="E9">IFERROR(INDEX('Reg Change Master 2019'!E:E,SMALL(IF(ISNUMBER(SEARCH("Receipt",'Reg Change Master 2019'!T:T)),ROW('Reg Change Master 2019'!T:T)),ROW(4:4)),1),"")</f>
        <v>Require landowners to exhaust feasible non-lethal deterrence before killing and removing beavers, and require DFW to consider impacts to listed species from issuing a depredation permit.</v>
      </c>
      <c r="F9" s="48" t="str">
        <f t="array" ref="F9">IFERROR(INDEX('Reg Change Master 2019'!K:K,SMALL(IF(ISNUMBER(SEARCH("Receipt",'Reg Change Master 2019'!T:T)),ROW('Reg Change Master 2019'!T:T)),ROW(4:4)),1),"")</f>
        <v>12/11-12/2019</v>
      </c>
      <c r="G9" s="71" t="str">
        <f t="array" ref="G9">IFERROR(INDEX('Reg Change Master 2019'!L:L,SMALL(IF(ISNUMBER(SEARCH("Receipt",'Reg Change Master 2019'!T:T)),ROW('Reg Change Master 2019'!T:T)),ROW(4:4)),1),"")</f>
        <v>2/5-6/2019</v>
      </c>
      <c r="I9" s="44"/>
    </row>
    <row r="10" spans="1:9" ht="57" x14ac:dyDescent="0.25">
      <c r="A10" s="79" t="s">
        <v>293</v>
      </c>
      <c r="B10" s="80">
        <v>43791</v>
      </c>
      <c r="C10" s="79" t="s">
        <v>294</v>
      </c>
      <c r="D10" s="79" t="s">
        <v>308</v>
      </c>
      <c r="E10" s="81" t="s">
        <v>325</v>
      </c>
      <c r="F10" s="82" t="s">
        <v>306</v>
      </c>
      <c r="G10" s="76" t="str">
        <f t="array" ref="G10">IFERROR(INDEX('Reg Change Master 2019'!L:L,SMALL(IF(ISNUMBER(SEARCH("Receipt",'Reg Change Master 2019'!T:T)),ROW('Reg Change Master 2019'!T:T)),ROW(#REF!)),1),"")</f>
        <v/>
      </c>
      <c r="I10" s="44"/>
    </row>
    <row r="11" spans="1:9" x14ac:dyDescent="0.25">
      <c r="A11" s="44"/>
      <c r="B11" s="19"/>
      <c r="C11" s="44"/>
      <c r="D11" s="44"/>
      <c r="E11" s="44"/>
      <c r="F11" s="44"/>
      <c r="G11" s="44"/>
      <c r="I11" s="44"/>
    </row>
    <row r="12" spans="1:9" x14ac:dyDescent="0.25">
      <c r="B12" s="19"/>
      <c r="F12" s="19"/>
      <c r="G12" s="19"/>
      <c r="H12" s="44"/>
      <c r="I12" s="44"/>
    </row>
    <row r="13" spans="1:9" x14ac:dyDescent="0.25">
      <c r="B13" s="19"/>
      <c r="F13" s="19"/>
      <c r="G13" s="19"/>
      <c r="H13" s="44"/>
      <c r="I13" s="44"/>
    </row>
    <row r="14" spans="1:9" x14ac:dyDescent="0.25">
      <c r="B14" s="19"/>
      <c r="F14" s="19"/>
      <c r="G14" s="19"/>
      <c r="H14" s="44"/>
      <c r="I14" s="44"/>
    </row>
    <row r="15" spans="1:9" x14ac:dyDescent="0.25">
      <c r="B15" s="19"/>
      <c r="F15" s="19"/>
      <c r="G15" s="19"/>
      <c r="H15" s="44"/>
      <c r="I15" s="44"/>
    </row>
    <row r="16" spans="1:9" x14ac:dyDescent="0.25">
      <c r="B16" s="19"/>
      <c r="F16" s="19"/>
      <c r="G16" s="19"/>
      <c r="H16" s="44"/>
      <c r="I16" s="44"/>
    </row>
    <row r="17" spans="2:9" x14ac:dyDescent="0.25">
      <c r="B17" s="19"/>
      <c r="F17" s="19"/>
      <c r="G17" s="19"/>
      <c r="H17" s="44"/>
      <c r="I17" s="44"/>
    </row>
    <row r="18" spans="2:9" x14ac:dyDescent="0.25">
      <c r="B18" s="19"/>
      <c r="F18" s="19"/>
      <c r="G18" s="19"/>
      <c r="H18" s="44"/>
      <c r="I18" s="44"/>
    </row>
    <row r="19" spans="2:9" x14ac:dyDescent="0.25">
      <c r="B19" s="19"/>
      <c r="F19" s="19"/>
      <c r="G19" s="19"/>
      <c r="H19" s="44"/>
      <c r="I19" s="44"/>
    </row>
    <row r="20" spans="2:9" x14ac:dyDescent="0.25">
      <c r="B20" s="19"/>
      <c r="F20" s="19"/>
      <c r="G20" s="19"/>
      <c r="H20" s="44"/>
      <c r="I20" s="44"/>
    </row>
    <row r="21" spans="2:9" x14ac:dyDescent="0.25">
      <c r="B21" s="19"/>
      <c r="F21" s="19"/>
      <c r="G21" s="19"/>
      <c r="H21" s="44"/>
      <c r="I21" s="44"/>
    </row>
    <row r="22" spans="2:9" x14ac:dyDescent="0.25">
      <c r="B22" s="19"/>
      <c r="F22" s="19"/>
      <c r="G22" s="19"/>
      <c r="H22" s="44"/>
      <c r="I22" s="44"/>
    </row>
    <row r="23" spans="2:9" x14ac:dyDescent="0.25">
      <c r="B23" s="19"/>
      <c r="F23" s="19"/>
      <c r="G23" s="19"/>
      <c r="H23" s="44"/>
      <c r="I23" s="44"/>
    </row>
  </sheetData>
  <mergeCells count="1">
    <mergeCell ref="A4:I4"/>
  </mergeCells>
  <pageMargins left="0.5" right="0.5" top="0.5" bottom="0.5" header="0.3" footer="0.3"/>
  <pageSetup scale="70" orientation="landscape" verticalDpi="1200"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pageSetUpPr fitToPage="1"/>
  </sheetPr>
  <dimension ref="A1:K487"/>
  <sheetViews>
    <sheetView showGridLines="0" zoomScaleNormal="100" workbookViewId="0">
      <pane ySplit="7" topLeftCell="A8" activePane="bottomLeft" state="frozen"/>
      <selection pane="bottomLeft" activeCell="L12" sqref="L12"/>
    </sheetView>
  </sheetViews>
  <sheetFormatPr defaultColWidth="28.28515625" defaultRowHeight="12.75" x14ac:dyDescent="0.25"/>
  <cols>
    <col min="1" max="1" width="11.7109375" style="1" customWidth="1"/>
    <col min="2" max="2" width="11.7109375" style="31" customWidth="1"/>
    <col min="3" max="3" width="16.7109375" style="1" bestFit="1" customWidth="1"/>
    <col min="4" max="4" width="25.140625" style="1" bestFit="1" customWidth="1"/>
    <col min="5" max="5" width="29.28515625" style="1" customWidth="1"/>
    <col min="6" max="6" width="15.5703125" style="1" customWidth="1"/>
    <col min="7" max="7" width="17.140625" style="1" customWidth="1"/>
    <col min="8" max="8" width="35.28515625" style="1" customWidth="1"/>
    <col min="9" max="9" width="7.7109375" style="1" hidden="1" customWidth="1"/>
    <col min="10" max="10" width="12" style="1" customWidth="1"/>
    <col min="11" max="16384" width="28.28515625" style="1"/>
  </cols>
  <sheetData>
    <row r="1" spans="1:11" ht="15.75" x14ac:dyDescent="0.25">
      <c r="A1" s="69" t="s">
        <v>107</v>
      </c>
      <c r="B1" s="89"/>
      <c r="C1" s="69"/>
      <c r="D1" s="69"/>
      <c r="E1" s="69"/>
      <c r="F1" s="69"/>
      <c r="G1" s="69"/>
      <c r="H1" s="69"/>
      <c r="I1" s="78"/>
      <c r="J1" s="69"/>
    </row>
    <row r="2" spans="1:11" ht="15" x14ac:dyDescent="0.25">
      <c r="A2" s="86" t="s">
        <v>335</v>
      </c>
      <c r="B2" s="90"/>
      <c r="C2" s="86"/>
      <c r="D2" s="86"/>
      <c r="E2" s="86"/>
      <c r="F2" s="86"/>
      <c r="G2" s="86"/>
      <c r="H2" s="86"/>
      <c r="I2" s="77"/>
      <c r="J2" s="86"/>
    </row>
    <row r="3" spans="1:11" ht="15" x14ac:dyDescent="0.25">
      <c r="A3" s="67"/>
      <c r="B3" s="91"/>
      <c r="C3" s="67"/>
      <c r="D3" s="67"/>
      <c r="E3" s="67"/>
      <c r="F3" s="67"/>
      <c r="G3" s="67"/>
      <c r="H3" s="67"/>
      <c r="I3" s="67"/>
      <c r="J3" s="67"/>
    </row>
    <row r="4" spans="1:11" x14ac:dyDescent="0.25">
      <c r="A4" s="104" t="s">
        <v>309</v>
      </c>
      <c r="B4" s="105"/>
      <c r="C4" s="104"/>
      <c r="D4" s="104"/>
      <c r="E4" s="104"/>
      <c r="F4" s="104"/>
      <c r="G4" s="104"/>
      <c r="H4" s="104"/>
      <c r="I4" s="104"/>
      <c r="J4" s="104"/>
    </row>
    <row r="5" spans="1:11" ht="17.25" customHeight="1" x14ac:dyDescent="0.25">
      <c r="A5" s="104" t="s">
        <v>81</v>
      </c>
      <c r="B5" s="105"/>
      <c r="C5" s="104"/>
      <c r="D5" s="104"/>
      <c r="E5" s="104"/>
      <c r="F5" s="104"/>
      <c r="G5" s="104"/>
      <c r="H5" s="104"/>
      <c r="I5" s="104"/>
      <c r="J5" s="104"/>
    </row>
    <row r="6" spans="1:11" ht="17.25" customHeight="1" x14ac:dyDescent="0.25">
      <c r="A6" s="68"/>
      <c r="B6" s="92"/>
      <c r="C6" s="68"/>
      <c r="D6" s="68"/>
      <c r="E6" s="68"/>
      <c r="F6" s="68"/>
      <c r="G6" s="68"/>
      <c r="H6" s="68"/>
      <c r="I6" s="68"/>
      <c r="J6" s="68"/>
    </row>
    <row r="7" spans="1:11" ht="30" x14ac:dyDescent="0.25">
      <c r="A7" s="50" t="s">
        <v>0</v>
      </c>
      <c r="B7" s="93" t="s">
        <v>133</v>
      </c>
      <c r="C7" s="51" t="s">
        <v>142</v>
      </c>
      <c r="D7" s="51" t="s">
        <v>143</v>
      </c>
      <c r="E7" s="51" t="s">
        <v>144</v>
      </c>
      <c r="F7" s="52" t="s">
        <v>7</v>
      </c>
      <c r="G7" s="52" t="s">
        <v>8</v>
      </c>
      <c r="H7" s="52" t="s">
        <v>162</v>
      </c>
      <c r="I7" s="53" t="s">
        <v>14</v>
      </c>
      <c r="J7" s="54" t="s">
        <v>19</v>
      </c>
    </row>
    <row r="8" spans="1:11" ht="93.75" hidden="1" customHeight="1" x14ac:dyDescent="0.25">
      <c r="A8" s="34" t="str">
        <f t="array" ref="A8">IFERROR(INDEX('Reg Change Master 2019'!A:A,SMALL(IF(ISNUMBER(SEARCH("Action",'Reg Change Master 2019'!T:T)),ROW('Reg Change Master 2019'!T:T)),ROW(1:1)),1),"")</f>
        <v>2019-002 B</v>
      </c>
      <c r="B8" s="5">
        <f t="array" ref="B8">IFERROR(INDEX('Reg Change Master 2019'!B:B,SMALL(IF(ISNUMBER(SEARCH("Action",'Reg Change Master 2019'!T:T)),ROW('Reg Change Master 2019'!T:T)),ROW(1:1)),1),"")</f>
        <v>43489</v>
      </c>
      <c r="C8" s="34" t="str">
        <f t="array" ref="C8">IFERROR(INDEX('Reg Change Master 2019'!C:C,SMALL(IF(ISNUMBER(SEARCH("Action",'Reg Change Master 2019'!T:T)),ROW('Reg Change Master 2019'!T:T)),ROW(1:1)),1),"")</f>
        <v>Brian Gorrell</v>
      </c>
      <c r="D8" s="34" t="str">
        <f t="array" ref="D8">IFERROR(INDEX('Reg Change Master 2019'!D:D,SMALL(IF(ISNUMBER(SEARCH("Action",'Reg Change Master 2019'!T:T)),ROW('Reg Change Master 2019'!T:T)),ROW(1:1)),1),"")</f>
        <v>Nearshore fishing permits</v>
      </c>
      <c r="E8" s="36" t="str">
        <f t="array" ref="E8">IFERROR(INDEX('Reg Change Master 2019'!E:E,SMALL(IF(ISNUMBER(SEARCH("Action",'Reg Change Master 2019'!T:T)),ROW('Reg Change Master 2019'!T:T)),ROW(1:1)),1),"")</f>
        <v>Add provision to purchase “trap endorsement” for nearshore permit holders who purchased two nearshore permits to create one nearshore permit, in compliance with the limited entry permit reduction process, that ended last year.</v>
      </c>
      <c r="F8" s="7">
        <f t="array" ref="F8">IFERROR(INDEX('Reg Change Master 2019'!K:K,SMALL(IF(ISNUMBER(SEARCH("Action",'Reg Change Master 2019'!T:T)),ROW('Reg Change Master 2019'!T:T)),ROW(1:1)),1),"")</f>
        <v>43502</v>
      </c>
      <c r="G8" s="7">
        <f t="array" ref="G8">IFERROR(INDEX('Reg Change Master 2019'!L:L,SMALL(IF(ISNUMBER(SEARCH("Action",'Reg Change Master 2019'!T:T)),ROW('Reg Change Master 2019'!T:T)),ROW(1:1)),1),"")</f>
        <v>43572</v>
      </c>
      <c r="H8" s="38" t="str">
        <f t="array" ref="H8">IFERROR(INDEX('Reg Change Master 2019'!M:M,SMALL(IF(ISNUMBER(SEARCH("Action",'Reg Change Master 2019'!T:T)),ROW('Reg Change Master 2019'!T:T)),ROW(1:1)),1),"")</f>
        <v>Note: withdrawn by petitioner.</v>
      </c>
      <c r="I8" s="9" t="str">
        <f t="array" ref="I8">IFERROR(INDEX('Reg Change Master 2019'!T:T,SMALL(IF(ISNUMBER(SEARCH("Action",'Reg Change Master 2019'!T:T)),ROW('Reg Change Master 2019'!T:T)),ROW(1:1)),1),"")</f>
        <v>Action</v>
      </c>
      <c r="J8" s="9" t="str">
        <f t="array" ref="J8">IFERROR(INDEX('Reg Change Master 2019'!U:U,SMALL(IF(ISNUMBER(SEARCH("Action",'Reg Change Master 2019'!T:T)),ROW('Reg Change Master 2019'!T:T)),ROW(1:1)),1),"")</f>
        <v>Marine</v>
      </c>
    </row>
    <row r="9" spans="1:11" ht="105.75" hidden="1" customHeight="1" x14ac:dyDescent="0.25">
      <c r="A9" s="34" t="str">
        <f t="array" ref="A9">IFERROR(INDEX('Reg Change Master 2019'!A:A,SMALL(IF(ISNUMBER(SEARCH("Action",'Reg Change Master 2019'!T:T)),ROW('Reg Change Master 2019'!T:T)),ROW(2:2)),1),"")</f>
        <v>2019-004 B</v>
      </c>
      <c r="B9" s="5">
        <f t="array" ref="B9">IFERROR(INDEX('Reg Change Master 2019'!B:B,SMALL(IF(ISNUMBER(SEARCH("Action",'Reg Change Master 2019'!T:T)),ROW('Reg Change Master 2019'!T:T)),ROW(2:2)),1),"")</f>
        <v>43500</v>
      </c>
      <c r="C9" s="34" t="str">
        <f t="array" ref="C9">IFERROR(INDEX('Reg Change Master 2019'!C:C,SMALL(IF(ISNUMBER(SEARCH("Action",'Reg Change Master 2019'!T:T)),ROW('Reg Change Master 2019'!T:T)),ROW(2:2)),1),"")</f>
        <v>Mike Conroy</v>
      </c>
      <c r="D9" s="34" t="str">
        <f t="array" ref="D9">IFERROR(INDEX('Reg Change Master 2019'!D:D,SMALL(IF(ISNUMBER(SEARCH("Action",'Reg Change Master 2019'!T:T)),ROW('Reg Change Master 2019'!T:T)),ROW(2:2)),1),"")</f>
        <v>Retrieval of abandoned lobster traps</v>
      </c>
      <c r="E9" s="36" t="str">
        <f t="array" ref="E9">IFERROR(INDEX('Reg Change Master 2019'!E:E,SMALL(IF(ISNUMBER(SEARCH("Action",'Reg Change Master 2019'!T:T)),ROW('Reg Change Master 2019'!T:T)),ROW(2:2)),1),"")</f>
        <v>Revise existing regulation authorizing retrieval of abandoned traps in subsection 122.2(h)(1) to add:  “No lobster trap will be deemed abandoned during the period when lobster traps can legally be deployed as described in subsection (a).”</v>
      </c>
      <c r="F9" s="7">
        <f t="array" ref="F9">IFERROR(INDEX('Reg Change Master 2019'!K:K,SMALL(IF(ISNUMBER(SEARCH("Action",'Reg Change Master 2019'!T:T)),ROW('Reg Change Master 2019'!T:T)),ROW(2:2)),1),"")</f>
        <v>43572</v>
      </c>
      <c r="G9" s="7" t="str">
        <f t="array" ref="G9">IFERROR(INDEX('Reg Change Master 2019'!L:L,SMALL(IF(ISNUMBER(SEARCH("Action",'Reg Change Master 2019'!T:T)),ROW('Reg Change Master 2019'!T:T)),ROW(2:2)),1),"")</f>
        <v>12/11-12/2019</v>
      </c>
      <c r="H9" s="38" t="str">
        <f t="array" ref="H9">IFERROR(INDEX('Reg Change Master 2019'!M:M,SMALL(IF(ISNUMBER(SEARCH("Action",'Reg Change Master 2019'!T:T)),ROW('Reg Change Master 2019'!T:T)),ROW(2:2)),1),"")</f>
        <v>DENY: The proposed change would render the current gear retrieval provision (Section 122.2(h), Title 14) ineffective as a means to reduce gear loss during the lobster fishing season.</v>
      </c>
      <c r="I9" s="9" t="str">
        <f t="array" ref="I9">IFERROR(INDEX('Reg Change Master 2019'!T:T,SMALL(IF(ISNUMBER(SEARCH("Action",'Reg Change Master 2019'!T:T)),ROW('Reg Change Master 2019'!T:T)),ROW(2:2)),1),"")</f>
        <v>Action</v>
      </c>
      <c r="J9" s="9" t="str">
        <f t="array" ref="J9">IFERROR(INDEX('Reg Change Master 2019'!U:U,SMALL(IF(ISNUMBER(SEARCH("Action",'Reg Change Master 2019'!T:T)),ROW('Reg Change Master 2019'!T:T)),ROW(2:2)),1),"")</f>
        <v>Marine</v>
      </c>
      <c r="K9" s="63"/>
    </row>
    <row r="10" spans="1:11" ht="72" hidden="1" customHeight="1" x14ac:dyDescent="0.25">
      <c r="A10" s="34" t="str">
        <f t="array" ref="A10">IFERROR(INDEX('Reg Change Master 2019'!A:A,SMALL(IF(ISNUMBER(SEARCH("Action",'Reg Change Master 2019'!T:T)),ROW('Reg Change Master 2019'!T:T)),ROW(4:4)),1),"")</f>
        <v>2019-020</v>
      </c>
      <c r="B10" s="5">
        <f t="array" ref="B10">IFERROR(INDEX('Reg Change Master 2019'!B:B,SMALL(IF(ISNUMBER(SEARCH("Action",'Reg Change Master 2019'!T:T)),ROW('Reg Change Master 2019'!T:T)),ROW(4:4)),1),"")</f>
        <v>43698</v>
      </c>
      <c r="C10" s="34" t="str">
        <f t="array" ref="C10">IFERROR(INDEX('Reg Change Master 2019'!C:C,SMALL(IF(ISNUMBER(SEARCH("Action",'Reg Change Master 2019'!T:T)),ROW('Reg Change Master 2019'!T:T)),ROW(4:4)),1),"")</f>
        <v>Justin Alvarez</v>
      </c>
      <c r="D10" s="34" t="str">
        <f t="array" ref="D10">IFERROR(INDEX('Reg Change Master 2019'!D:D,SMALL(IF(ISNUMBER(SEARCH("Action",'Reg Change Master 2019'!T:T)),ROW('Reg Change Master 2019'!T:T)),ROW(4:4)),1),"")</f>
        <v>Brown trout bag and posession limits</v>
      </c>
      <c r="E10" s="36" t="str">
        <f t="array" ref="E10">IFERROR(INDEX('Reg Change Master 2019'!E:E,SMALL(IF(ISNUMBER(SEARCH("Action",'Reg Change Master 2019'!T:T)),ROW('Reg Change Master 2019'!T:T)),ROW(4:4)),1),"")</f>
        <v>Within the Klamath River Basin, request that the bag and possession limits for recreational brown trout be raised to 10 and 20, respectively.</v>
      </c>
      <c r="F10" s="7" t="str">
        <f t="array" ref="F10">IFERROR(INDEX('Reg Change Master 2019'!K:K,SMALL(IF(ISNUMBER(SEARCH("Action",'Reg Change Master 2019'!T:T)),ROW('Reg Change Master 2019'!T:T)),ROW(4:4)),1),"")</f>
        <v>10/9-10/2019</v>
      </c>
      <c r="G10" s="7" t="str">
        <f t="array" ref="G10">IFERROR(INDEX('Reg Change Master 2019'!L:L,SMALL(IF(ISNUMBER(SEARCH("Action",'Reg Change Master 2019'!T:T)),ROW('Reg Change Master 2019'!T:T)),ROW(4:4)),1),"")</f>
        <v>12/11-12/2019</v>
      </c>
      <c r="H10" s="38" t="str">
        <f t="array" ref="H10">IFERROR(INDEX('Reg Change Master 2019'!M:M,SMALL(IF(ISNUMBER(SEARCH("Action",'Reg Change Master 2019'!T:T)),ROW('Reg Change Master 2019'!T:T)),ROW(4:4)),1),"")</f>
        <v>GRANT: The substance of the petition is being considered in the Klamath River sport fishing rulemaking.</v>
      </c>
      <c r="I10" s="9" t="str">
        <f t="array" ref="I10">IFERROR(INDEX('Reg Change Master 2019'!T:T,SMALL(IF(ISNUMBER(SEARCH("Action",'Reg Change Master 2019'!T:T)),ROW('Reg Change Master 2019'!T:T)),ROW(4:4)),1),"")</f>
        <v>Action</v>
      </c>
      <c r="J10" s="9" t="str">
        <f t="array" ref="J10">IFERROR(INDEX('Reg Change Master 2019'!U:U,SMALL(IF(ISNUMBER(SEARCH("Action",'Reg Change Master 2019'!T:T)),ROW('Reg Change Master 2019'!T:T)),ROW(4:4)),1),"")</f>
        <v>Wildlife</v>
      </c>
      <c r="K10" s="63"/>
    </row>
    <row r="11" spans="1:11" hidden="1" x14ac:dyDescent="0.25">
      <c r="A11" s="34" t="str">
        <f t="array" ref="A11">IFERROR(INDEX('Reg Change Master 2019'!A:A,SMALL(IF(ISNUMBER(SEARCH("Action",'Reg Change Master 2019'!T:T)),ROW('Reg Change Master 2019'!T:T)),ROW(6:6)),1),"")</f>
        <v/>
      </c>
      <c r="B11" s="5" t="str">
        <f t="array" ref="B11">IFERROR(INDEX('Reg Change Master 2019'!B:B,SMALL(IF(ISNUMBER(SEARCH("Action",'Reg Change Master 2019'!T:T)),ROW('Reg Change Master 2019'!T:T)),ROW(6:6)),1),"")</f>
        <v/>
      </c>
      <c r="C11" s="34" t="str">
        <f t="array" ref="C11">IFERROR(INDEX('Reg Change Master 2019'!C:C,SMALL(IF(ISNUMBER(SEARCH("Action",'Reg Change Master 2019'!T:T)),ROW('Reg Change Master 2019'!T:T)),ROW(6:6)),1),"")</f>
        <v/>
      </c>
      <c r="D11" s="34" t="str">
        <f t="array" ref="D11">IFERROR(INDEX('Reg Change Master 2019'!D:D,SMALL(IF(ISNUMBER(SEARCH("Action",'Reg Change Master 2019'!T:T)),ROW('Reg Change Master 2019'!T:T)),ROW(6:6)),1),"")</f>
        <v/>
      </c>
      <c r="E11" s="36" t="str">
        <f t="array" ref="E11">IFERROR(INDEX('Reg Change Master 2019'!E:E,SMALL(IF(ISNUMBER(SEARCH("Action",'Reg Change Master 2019'!T:T)),ROW('Reg Change Master 2019'!T:T)),ROW(6:6)),1),"")</f>
        <v/>
      </c>
      <c r="F11" s="7" t="str">
        <f t="array" ref="F11">IFERROR(INDEX('Reg Change Master 2019'!K:K,SMALL(IF(ISNUMBER(SEARCH("Action",'Reg Change Master 2019'!T:T)),ROW('Reg Change Master 2019'!T:T)),ROW(6:6)),1),"")</f>
        <v/>
      </c>
      <c r="G11" s="7" t="str">
        <f t="array" ref="G11">IFERROR(INDEX('Reg Change Master 2019'!L:L,SMALL(IF(ISNUMBER(SEARCH("Action",'Reg Change Master 2019'!T:T)),ROW('Reg Change Master 2019'!T:T)),ROW(6:6)),1),"")</f>
        <v/>
      </c>
      <c r="H11" s="38" t="str">
        <f t="array" ref="H11">IFERROR(INDEX('Reg Change Master 2019'!M:M,SMALL(IF(ISNUMBER(SEARCH("Action",'Reg Change Master 2019'!T:T)),ROW('Reg Change Master 2019'!T:T)),ROW(6:6)),1),"")</f>
        <v/>
      </c>
      <c r="I11" s="60"/>
      <c r="J11" s="9" t="str">
        <f t="array" ref="J11">IFERROR(INDEX('Reg Change Master 2019'!U:U,SMALL(IF(ISNUMBER(SEARCH("Action",'Reg Change Master 2019'!T:T)),ROW('Reg Change Master 2019'!T:T)),ROW(6:6)),1),"")</f>
        <v/>
      </c>
      <c r="K11" s="63"/>
    </row>
    <row r="12" spans="1:11" ht="270.75" x14ac:dyDescent="0.25">
      <c r="A12" s="79" t="s">
        <v>236</v>
      </c>
      <c r="B12" s="46">
        <v>43699</v>
      </c>
      <c r="C12" s="79" t="s">
        <v>228</v>
      </c>
      <c r="D12" s="79" t="s">
        <v>246</v>
      </c>
      <c r="E12" s="81" t="s">
        <v>333</v>
      </c>
      <c r="F12" s="83" t="s">
        <v>193</v>
      </c>
      <c r="G12" s="83" t="s">
        <v>244</v>
      </c>
      <c r="H12" s="84" t="s">
        <v>337</v>
      </c>
      <c r="I12" s="60"/>
      <c r="J12" s="15" t="s">
        <v>35</v>
      </c>
      <c r="K12" s="63"/>
    </row>
    <row r="13" spans="1:11" ht="85.5" x14ac:dyDescent="0.25">
      <c r="A13" s="79" t="s">
        <v>233</v>
      </c>
      <c r="B13" s="46">
        <v>43698</v>
      </c>
      <c r="C13" s="79" t="s">
        <v>138</v>
      </c>
      <c r="D13" s="79" t="s">
        <v>327</v>
      </c>
      <c r="E13" s="81" t="s">
        <v>318</v>
      </c>
      <c r="F13" s="83" t="s">
        <v>193</v>
      </c>
      <c r="G13" s="83" t="s">
        <v>244</v>
      </c>
      <c r="H13" s="85" t="s">
        <v>334</v>
      </c>
      <c r="I13" s="60"/>
      <c r="J13" s="15" t="s">
        <v>35</v>
      </c>
      <c r="K13" s="63"/>
    </row>
    <row r="14" spans="1:11" ht="99.75" x14ac:dyDescent="0.25">
      <c r="A14" s="79" t="s">
        <v>247</v>
      </c>
      <c r="B14" s="46">
        <v>43742</v>
      </c>
      <c r="C14" s="79" t="s">
        <v>248</v>
      </c>
      <c r="D14" s="79" t="s">
        <v>328</v>
      </c>
      <c r="E14" s="88" t="s">
        <v>249</v>
      </c>
      <c r="F14" s="83" t="s">
        <v>193</v>
      </c>
      <c r="G14" s="83" t="s">
        <v>244</v>
      </c>
      <c r="H14" s="85" t="s">
        <v>336</v>
      </c>
      <c r="I14" s="32"/>
      <c r="J14" s="87" t="s">
        <v>35</v>
      </c>
    </row>
    <row r="15" spans="1:11" x14ac:dyDescent="0.25">
      <c r="A15" s="32"/>
      <c r="C15" s="32"/>
      <c r="D15" s="32"/>
      <c r="E15" s="32"/>
      <c r="F15" s="31"/>
      <c r="G15" s="31"/>
      <c r="H15" s="32"/>
      <c r="I15" s="32"/>
      <c r="J15" s="32"/>
    </row>
    <row r="16" spans="1:11" x14ac:dyDescent="0.25">
      <c r="A16" s="32"/>
      <c r="C16" s="32"/>
      <c r="D16" s="32"/>
      <c r="E16" s="32"/>
      <c r="F16" s="31"/>
      <c r="G16" s="31"/>
      <c r="H16" s="32"/>
      <c r="I16" s="32"/>
      <c r="J16" s="32"/>
    </row>
    <row r="17" spans="1:10" x14ac:dyDescent="0.25">
      <c r="A17" s="32"/>
      <c r="C17" s="32"/>
      <c r="D17" s="32"/>
      <c r="E17" s="32"/>
      <c r="F17" s="31"/>
      <c r="G17" s="31"/>
      <c r="H17" s="32"/>
      <c r="I17" s="32"/>
      <c r="J17" s="32"/>
    </row>
    <row r="18" spans="1:10" x14ac:dyDescent="0.25">
      <c r="A18" s="32"/>
      <c r="C18" s="32"/>
      <c r="D18" s="32"/>
      <c r="E18" s="32"/>
      <c r="F18" s="31"/>
      <c r="G18" s="31"/>
      <c r="H18" s="32"/>
      <c r="I18" s="32"/>
      <c r="J18" s="32"/>
    </row>
    <row r="19" spans="1:10" x14ac:dyDescent="0.25">
      <c r="A19" s="32"/>
      <c r="C19" s="32"/>
      <c r="D19" s="32"/>
      <c r="E19" s="32"/>
      <c r="F19" s="31"/>
      <c r="G19" s="31"/>
      <c r="H19" s="32"/>
      <c r="I19" s="32"/>
      <c r="J19" s="32"/>
    </row>
    <row r="20" spans="1:10" x14ac:dyDescent="0.25">
      <c r="A20" s="32"/>
      <c r="C20" s="32"/>
      <c r="D20" s="32"/>
      <c r="E20" s="32"/>
      <c r="F20" s="31"/>
      <c r="G20" s="31"/>
      <c r="H20" s="32"/>
      <c r="I20" s="32"/>
      <c r="J20" s="32"/>
    </row>
    <row r="21" spans="1:10" x14ac:dyDescent="0.25">
      <c r="A21" s="32"/>
      <c r="C21" s="32"/>
      <c r="D21" s="32"/>
      <c r="E21" s="32"/>
      <c r="F21" s="31"/>
      <c r="G21" s="31"/>
      <c r="H21" s="32"/>
      <c r="I21" s="32"/>
      <c r="J21" s="32"/>
    </row>
    <row r="22" spans="1:10" x14ac:dyDescent="0.25">
      <c r="A22" s="32"/>
      <c r="C22" s="32"/>
      <c r="D22" s="32"/>
      <c r="E22" s="32"/>
      <c r="F22" s="31"/>
      <c r="G22" s="31"/>
      <c r="H22" s="32"/>
      <c r="I22" s="32"/>
      <c r="J22" s="32"/>
    </row>
    <row r="23" spans="1:10" x14ac:dyDescent="0.25">
      <c r="A23" s="32"/>
      <c r="C23" s="32"/>
      <c r="D23" s="32"/>
      <c r="E23" s="32"/>
      <c r="F23" s="31"/>
      <c r="G23" s="31"/>
      <c r="H23" s="32"/>
      <c r="I23" s="32"/>
      <c r="J23" s="32"/>
    </row>
    <row r="24" spans="1:10" x14ac:dyDescent="0.25">
      <c r="A24" s="32"/>
      <c r="C24" s="32"/>
      <c r="D24" s="32"/>
      <c r="E24" s="32"/>
      <c r="F24" s="31"/>
      <c r="G24" s="31"/>
      <c r="H24" s="32"/>
      <c r="I24" s="32"/>
      <c r="J24" s="32"/>
    </row>
    <row r="25" spans="1:10" x14ac:dyDescent="0.25">
      <c r="A25" s="32"/>
      <c r="C25" s="32"/>
      <c r="D25" s="32"/>
      <c r="E25" s="32"/>
      <c r="F25" s="31"/>
      <c r="G25" s="31"/>
      <c r="H25" s="32"/>
      <c r="I25" s="32"/>
      <c r="J25" s="32"/>
    </row>
    <row r="26" spans="1:10" x14ac:dyDescent="0.25">
      <c r="A26" s="32"/>
      <c r="C26" s="32"/>
      <c r="D26" s="32"/>
      <c r="E26" s="32"/>
      <c r="F26" s="31"/>
      <c r="G26" s="31"/>
      <c r="H26" s="32"/>
      <c r="I26" s="32"/>
      <c r="J26" s="32"/>
    </row>
    <row r="27" spans="1:10" x14ac:dyDescent="0.25">
      <c r="A27" s="32"/>
      <c r="C27" s="32"/>
      <c r="D27" s="32"/>
      <c r="E27" s="32"/>
      <c r="F27" s="31"/>
      <c r="G27" s="31"/>
      <c r="H27" s="32"/>
      <c r="I27" s="32"/>
      <c r="J27" s="32"/>
    </row>
    <row r="28" spans="1:10" x14ac:dyDescent="0.25">
      <c r="A28" s="32"/>
      <c r="C28" s="32"/>
      <c r="D28" s="32"/>
      <c r="E28" s="32"/>
      <c r="F28" s="31"/>
      <c r="G28" s="31"/>
      <c r="H28" s="32"/>
      <c r="I28" s="32"/>
      <c r="J28" s="32"/>
    </row>
    <row r="29" spans="1:10" x14ac:dyDescent="0.25">
      <c r="A29" s="32"/>
      <c r="C29" s="32"/>
      <c r="D29" s="32"/>
      <c r="E29" s="32"/>
      <c r="F29" s="31"/>
      <c r="G29" s="31"/>
      <c r="H29" s="32"/>
      <c r="I29" s="32"/>
      <c r="J29" s="32"/>
    </row>
    <row r="30" spans="1:10" x14ac:dyDescent="0.25">
      <c r="A30" s="32"/>
      <c r="C30" s="32"/>
      <c r="D30" s="32"/>
      <c r="E30" s="32"/>
      <c r="F30" s="31"/>
      <c r="G30" s="31"/>
      <c r="H30" s="32"/>
      <c r="I30" s="32"/>
      <c r="J30" s="32"/>
    </row>
    <row r="31" spans="1:10" x14ac:dyDescent="0.25">
      <c r="A31" s="32"/>
      <c r="C31" s="32"/>
      <c r="D31" s="32"/>
      <c r="E31" s="32"/>
      <c r="F31" s="31"/>
      <c r="G31" s="31"/>
      <c r="H31" s="32"/>
      <c r="I31" s="32"/>
      <c r="J31" s="32"/>
    </row>
    <row r="32" spans="1:10" x14ac:dyDescent="0.25">
      <c r="A32" s="32"/>
      <c r="C32" s="32"/>
      <c r="D32" s="32"/>
      <c r="E32" s="32"/>
      <c r="F32" s="31"/>
      <c r="G32" s="31"/>
      <c r="H32" s="32"/>
      <c r="I32" s="32"/>
      <c r="J32" s="32"/>
    </row>
    <row r="33" spans="1:10" x14ac:dyDescent="0.25">
      <c r="A33" s="32"/>
      <c r="C33" s="32"/>
      <c r="D33" s="32"/>
      <c r="E33" s="32"/>
      <c r="F33" s="31"/>
      <c r="G33" s="31"/>
      <c r="H33" s="32"/>
      <c r="I33" s="32"/>
      <c r="J33" s="32"/>
    </row>
    <row r="34" spans="1:10" x14ac:dyDescent="0.25">
      <c r="A34" s="32"/>
      <c r="C34" s="32"/>
      <c r="D34" s="32"/>
      <c r="E34" s="32"/>
      <c r="F34" s="31"/>
      <c r="G34" s="31"/>
      <c r="H34" s="32"/>
      <c r="I34" s="32"/>
      <c r="J34" s="32"/>
    </row>
    <row r="35" spans="1:10" x14ac:dyDescent="0.25">
      <c r="A35" s="32"/>
      <c r="C35" s="32"/>
      <c r="D35" s="32"/>
      <c r="E35" s="32"/>
      <c r="F35" s="31"/>
      <c r="G35" s="31"/>
      <c r="H35" s="32"/>
      <c r="I35" s="32"/>
      <c r="J35" s="32"/>
    </row>
    <row r="36" spans="1:10" x14ac:dyDescent="0.25">
      <c r="A36" s="32"/>
      <c r="C36" s="32"/>
      <c r="D36" s="32"/>
      <c r="E36" s="32"/>
      <c r="F36" s="31"/>
      <c r="G36" s="31"/>
      <c r="H36" s="32"/>
      <c r="I36" s="32"/>
      <c r="J36" s="32"/>
    </row>
    <row r="37" spans="1:10" x14ac:dyDescent="0.25">
      <c r="A37" s="32"/>
      <c r="C37" s="32"/>
      <c r="D37" s="32"/>
      <c r="E37" s="32"/>
      <c r="F37" s="31"/>
      <c r="G37" s="31"/>
      <c r="H37" s="32"/>
      <c r="I37" s="32"/>
      <c r="J37" s="32"/>
    </row>
    <row r="38" spans="1:10" x14ac:dyDescent="0.25">
      <c r="A38" s="32"/>
      <c r="C38" s="32"/>
      <c r="D38" s="32"/>
      <c r="E38" s="32"/>
      <c r="F38" s="31"/>
      <c r="G38" s="31"/>
      <c r="H38" s="32"/>
      <c r="I38" s="32"/>
      <c r="J38" s="32"/>
    </row>
    <row r="39" spans="1:10" x14ac:dyDescent="0.25">
      <c r="A39" s="32"/>
      <c r="C39" s="32"/>
      <c r="D39" s="32"/>
      <c r="E39" s="32"/>
      <c r="F39" s="31"/>
      <c r="G39" s="31"/>
      <c r="H39" s="32"/>
      <c r="I39" s="32"/>
      <c r="J39" s="32"/>
    </row>
    <row r="40" spans="1:10" x14ac:dyDescent="0.25">
      <c r="A40" s="32"/>
      <c r="C40" s="32"/>
      <c r="D40" s="32"/>
      <c r="E40" s="32"/>
      <c r="F40" s="31"/>
      <c r="G40" s="31"/>
      <c r="H40" s="32"/>
      <c r="I40" s="32"/>
      <c r="J40" s="32"/>
    </row>
    <row r="41" spans="1:10" x14ac:dyDescent="0.25">
      <c r="A41" s="32"/>
      <c r="C41" s="32"/>
      <c r="D41" s="32"/>
      <c r="E41" s="32"/>
      <c r="F41" s="31"/>
      <c r="G41" s="31"/>
      <c r="H41" s="32"/>
      <c r="I41" s="32"/>
      <c r="J41" s="32"/>
    </row>
    <row r="42" spans="1:10" x14ac:dyDescent="0.25">
      <c r="A42" s="32"/>
      <c r="C42" s="32"/>
      <c r="D42" s="32"/>
      <c r="E42" s="32"/>
      <c r="F42" s="31"/>
      <c r="G42" s="31"/>
      <c r="H42" s="32"/>
      <c r="I42" s="32"/>
      <c r="J42" s="32"/>
    </row>
    <row r="43" spans="1:10" x14ac:dyDescent="0.25">
      <c r="A43" s="32"/>
      <c r="C43" s="32"/>
      <c r="D43" s="32"/>
      <c r="E43" s="32"/>
      <c r="F43" s="31"/>
      <c r="G43" s="31"/>
      <c r="H43" s="32"/>
      <c r="I43" s="32"/>
      <c r="J43" s="32"/>
    </row>
    <row r="44" spans="1:10" x14ac:dyDescent="0.25">
      <c r="A44" s="32"/>
      <c r="C44" s="32"/>
      <c r="D44" s="32"/>
      <c r="E44" s="32"/>
      <c r="F44" s="31"/>
      <c r="G44" s="31"/>
      <c r="H44" s="32"/>
      <c r="I44" s="32"/>
      <c r="J44" s="32"/>
    </row>
    <row r="45" spans="1:10" x14ac:dyDescent="0.25">
      <c r="A45" s="32"/>
      <c r="C45" s="32"/>
      <c r="D45" s="32"/>
      <c r="E45" s="32"/>
      <c r="F45" s="31"/>
      <c r="G45" s="31"/>
      <c r="H45" s="32"/>
      <c r="I45" s="32"/>
      <c r="J45" s="32"/>
    </row>
    <row r="46" spans="1:10" x14ac:dyDescent="0.25">
      <c r="A46" s="32"/>
      <c r="C46" s="32"/>
      <c r="D46" s="32"/>
      <c r="E46" s="32"/>
      <c r="F46" s="31"/>
      <c r="G46" s="31"/>
      <c r="H46" s="32"/>
      <c r="I46" s="32"/>
      <c r="J46" s="32"/>
    </row>
    <row r="47" spans="1:10" x14ac:dyDescent="0.25">
      <c r="A47" s="32"/>
      <c r="C47" s="32"/>
      <c r="D47" s="32"/>
      <c r="E47" s="32"/>
      <c r="F47" s="31"/>
      <c r="G47" s="31"/>
      <c r="H47" s="32"/>
      <c r="I47" s="32"/>
      <c r="J47" s="32"/>
    </row>
    <row r="48" spans="1:10" x14ac:dyDescent="0.25">
      <c r="A48" s="32"/>
      <c r="C48" s="32"/>
      <c r="D48" s="32"/>
      <c r="E48" s="32"/>
      <c r="F48" s="31"/>
      <c r="G48" s="31"/>
      <c r="H48" s="32"/>
      <c r="I48" s="32"/>
      <c r="J48" s="32"/>
    </row>
    <row r="49" spans="1:10" x14ac:dyDescent="0.25">
      <c r="A49" s="32"/>
      <c r="C49" s="32"/>
      <c r="D49" s="32"/>
      <c r="E49" s="32"/>
      <c r="F49" s="31"/>
      <c r="G49" s="31"/>
      <c r="H49" s="32"/>
      <c r="I49" s="32"/>
      <c r="J49" s="32"/>
    </row>
    <row r="50" spans="1:10" x14ac:dyDescent="0.25">
      <c r="A50" s="32"/>
      <c r="C50" s="32"/>
      <c r="D50" s="32"/>
      <c r="E50" s="32"/>
      <c r="F50" s="31"/>
      <c r="G50" s="31"/>
      <c r="H50" s="32"/>
      <c r="I50" s="32"/>
      <c r="J50" s="32"/>
    </row>
    <row r="51" spans="1:10" x14ac:dyDescent="0.25">
      <c r="A51" s="32"/>
      <c r="C51" s="32"/>
      <c r="D51" s="32"/>
      <c r="E51" s="32"/>
      <c r="F51" s="31"/>
      <c r="G51" s="31"/>
      <c r="H51" s="32"/>
      <c r="I51" s="32"/>
      <c r="J51" s="32"/>
    </row>
    <row r="52" spans="1:10" x14ac:dyDescent="0.25">
      <c r="A52" s="32"/>
      <c r="C52" s="32"/>
      <c r="D52" s="32"/>
      <c r="E52" s="32"/>
      <c r="F52" s="31"/>
      <c r="G52" s="31"/>
      <c r="H52" s="32"/>
      <c r="I52" s="32"/>
      <c r="J52" s="32"/>
    </row>
    <row r="53" spans="1:10" x14ac:dyDescent="0.25">
      <c r="A53" s="32"/>
      <c r="C53" s="32"/>
      <c r="D53" s="32"/>
      <c r="E53" s="32"/>
      <c r="F53" s="31"/>
      <c r="G53" s="31"/>
      <c r="H53" s="32"/>
      <c r="I53" s="32"/>
      <c r="J53" s="32"/>
    </row>
    <row r="54" spans="1:10" x14ac:dyDescent="0.25">
      <c r="A54" s="32"/>
      <c r="C54" s="32"/>
      <c r="D54" s="32"/>
      <c r="E54" s="32"/>
      <c r="F54" s="31"/>
      <c r="G54" s="31"/>
      <c r="H54" s="32"/>
      <c r="I54" s="32"/>
      <c r="J54" s="32"/>
    </row>
    <row r="55" spans="1:10" x14ac:dyDescent="0.25">
      <c r="A55" s="32"/>
      <c r="C55" s="32"/>
      <c r="D55" s="32"/>
      <c r="E55" s="32"/>
      <c r="F55" s="31"/>
      <c r="G55" s="31"/>
      <c r="H55" s="32"/>
      <c r="I55" s="32"/>
      <c r="J55" s="32"/>
    </row>
    <row r="56" spans="1:10" x14ac:dyDescent="0.25">
      <c r="A56" s="32"/>
      <c r="C56" s="32"/>
      <c r="D56" s="32"/>
      <c r="E56" s="32"/>
      <c r="F56" s="31"/>
      <c r="G56" s="31"/>
      <c r="H56" s="32"/>
      <c r="I56" s="32"/>
      <c r="J56" s="32"/>
    </row>
    <row r="57" spans="1:10" x14ac:dyDescent="0.25">
      <c r="A57" s="32"/>
      <c r="C57" s="32"/>
      <c r="D57" s="32"/>
      <c r="E57" s="32"/>
      <c r="F57" s="31"/>
      <c r="G57" s="31"/>
      <c r="H57" s="32"/>
      <c r="I57" s="32"/>
      <c r="J57" s="32"/>
    </row>
    <row r="58" spans="1:10" x14ac:dyDescent="0.25">
      <c r="A58" s="32"/>
      <c r="C58" s="32"/>
      <c r="D58" s="32"/>
      <c r="E58" s="32"/>
      <c r="F58" s="31"/>
      <c r="G58" s="31"/>
      <c r="H58" s="32"/>
      <c r="I58" s="32"/>
      <c r="J58" s="32"/>
    </row>
    <row r="59" spans="1:10" x14ac:dyDescent="0.25">
      <c r="A59" s="32"/>
      <c r="C59" s="32"/>
      <c r="D59" s="32"/>
      <c r="E59" s="32"/>
      <c r="F59" s="31"/>
      <c r="G59" s="31"/>
      <c r="H59" s="32"/>
      <c r="I59" s="32"/>
      <c r="J59" s="32"/>
    </row>
    <row r="60" spans="1:10" x14ac:dyDescent="0.25">
      <c r="A60" s="32"/>
      <c r="C60" s="32"/>
      <c r="D60" s="32"/>
      <c r="E60" s="32"/>
      <c r="F60" s="31"/>
      <c r="G60" s="31"/>
      <c r="H60" s="32"/>
      <c r="I60" s="32"/>
      <c r="J60" s="32"/>
    </row>
    <row r="61" spans="1:10" x14ac:dyDescent="0.25">
      <c r="A61" s="32"/>
      <c r="C61" s="32"/>
      <c r="D61" s="32"/>
      <c r="E61" s="32"/>
      <c r="F61" s="31"/>
      <c r="G61" s="31"/>
      <c r="H61" s="32"/>
      <c r="I61" s="32"/>
      <c r="J61" s="32"/>
    </row>
    <row r="62" spans="1:10" x14ac:dyDescent="0.25">
      <c r="A62" s="32"/>
      <c r="C62" s="32"/>
      <c r="D62" s="32"/>
      <c r="E62" s="32"/>
      <c r="F62" s="31"/>
      <c r="G62" s="31"/>
      <c r="H62" s="32"/>
      <c r="I62" s="32"/>
      <c r="J62" s="32"/>
    </row>
    <row r="63" spans="1:10" x14ac:dyDescent="0.25">
      <c r="A63" s="32"/>
      <c r="C63" s="32"/>
      <c r="D63" s="32"/>
      <c r="E63" s="32"/>
      <c r="F63" s="31"/>
      <c r="G63" s="31"/>
      <c r="H63" s="32"/>
      <c r="I63" s="32"/>
      <c r="J63" s="32"/>
    </row>
    <row r="64" spans="1:10" x14ac:dyDescent="0.25">
      <c r="A64" s="32"/>
      <c r="C64" s="32"/>
      <c r="D64" s="32"/>
      <c r="E64" s="32"/>
      <c r="F64" s="31"/>
      <c r="G64" s="31"/>
      <c r="H64" s="32"/>
      <c r="I64" s="32"/>
      <c r="J64" s="32"/>
    </row>
    <row r="65" spans="1:10" x14ac:dyDescent="0.25">
      <c r="A65" s="32"/>
      <c r="C65" s="32"/>
      <c r="D65" s="32"/>
      <c r="E65" s="32"/>
      <c r="F65" s="31"/>
      <c r="G65" s="31"/>
      <c r="H65" s="32"/>
      <c r="I65" s="32"/>
      <c r="J65" s="32"/>
    </row>
    <row r="66" spans="1:10" x14ac:dyDescent="0.25">
      <c r="A66" s="32"/>
      <c r="C66" s="32"/>
      <c r="D66" s="32"/>
      <c r="E66" s="32"/>
      <c r="F66" s="31"/>
      <c r="G66" s="31"/>
      <c r="H66" s="32"/>
      <c r="I66" s="32"/>
      <c r="J66" s="32"/>
    </row>
    <row r="67" spans="1:10" x14ac:dyDescent="0.25">
      <c r="A67" s="32"/>
      <c r="C67" s="32"/>
      <c r="D67" s="32"/>
      <c r="E67" s="32"/>
      <c r="F67" s="31"/>
      <c r="G67" s="31"/>
      <c r="H67" s="32"/>
      <c r="I67" s="32"/>
      <c r="J67" s="32"/>
    </row>
    <row r="68" spans="1:10" x14ac:dyDescent="0.25">
      <c r="A68" s="32"/>
      <c r="C68" s="32"/>
      <c r="D68" s="32"/>
      <c r="E68" s="32"/>
      <c r="F68" s="31"/>
      <c r="G68" s="31"/>
      <c r="H68" s="32"/>
      <c r="I68" s="32"/>
      <c r="J68" s="32"/>
    </row>
    <row r="69" spans="1:10" x14ac:dyDescent="0.25">
      <c r="A69" s="32"/>
      <c r="C69" s="32"/>
      <c r="D69" s="32"/>
      <c r="E69" s="32"/>
      <c r="F69" s="31"/>
      <c r="G69" s="31"/>
      <c r="H69" s="32"/>
      <c r="I69" s="32"/>
      <c r="J69" s="32"/>
    </row>
    <row r="70" spans="1:10" x14ac:dyDescent="0.25">
      <c r="A70" s="32"/>
      <c r="C70" s="32"/>
      <c r="D70" s="32"/>
      <c r="E70" s="32"/>
      <c r="F70" s="31"/>
      <c r="G70" s="31"/>
      <c r="H70" s="32"/>
      <c r="I70" s="32"/>
      <c r="J70" s="32"/>
    </row>
    <row r="71" spans="1:10" x14ac:dyDescent="0.25">
      <c r="A71" s="32"/>
      <c r="C71" s="32"/>
      <c r="D71" s="32"/>
      <c r="E71" s="32"/>
      <c r="F71" s="31"/>
      <c r="G71" s="31"/>
      <c r="H71" s="32"/>
      <c r="I71" s="32"/>
      <c r="J71" s="32"/>
    </row>
    <row r="72" spans="1:10" x14ac:dyDescent="0.25">
      <c r="A72" s="32"/>
      <c r="C72" s="32"/>
      <c r="D72" s="32"/>
      <c r="E72" s="32"/>
      <c r="F72" s="31"/>
      <c r="G72" s="31"/>
      <c r="H72" s="32"/>
      <c r="I72" s="32"/>
      <c r="J72" s="32"/>
    </row>
    <row r="73" spans="1:10" x14ac:dyDescent="0.25">
      <c r="A73" s="32"/>
      <c r="C73" s="32"/>
      <c r="D73" s="32"/>
      <c r="E73" s="32"/>
      <c r="F73" s="31"/>
      <c r="G73" s="31"/>
      <c r="H73" s="32"/>
      <c r="I73" s="32"/>
      <c r="J73" s="32"/>
    </row>
    <row r="74" spans="1:10" x14ac:dyDescent="0.25">
      <c r="A74" s="32"/>
      <c r="C74" s="32"/>
      <c r="D74" s="32"/>
      <c r="E74" s="32"/>
      <c r="F74" s="31"/>
      <c r="G74" s="31"/>
      <c r="H74" s="32"/>
      <c r="I74" s="32"/>
      <c r="J74" s="32"/>
    </row>
    <row r="75" spans="1:10" x14ac:dyDescent="0.25">
      <c r="A75" s="32"/>
      <c r="C75" s="32"/>
      <c r="D75" s="32"/>
      <c r="E75" s="32"/>
      <c r="F75" s="31"/>
      <c r="G75" s="31"/>
      <c r="H75" s="32"/>
      <c r="I75" s="32"/>
      <c r="J75" s="32"/>
    </row>
    <row r="76" spans="1:10" x14ac:dyDescent="0.25">
      <c r="A76" s="32"/>
      <c r="C76" s="32"/>
      <c r="D76" s="32"/>
      <c r="E76" s="32"/>
      <c r="F76" s="31"/>
      <c r="G76" s="31"/>
      <c r="H76" s="32"/>
      <c r="I76" s="32"/>
      <c r="J76" s="32"/>
    </row>
    <row r="77" spans="1:10" x14ac:dyDescent="0.25">
      <c r="A77" s="32"/>
      <c r="C77" s="32"/>
      <c r="D77" s="32"/>
      <c r="E77" s="32"/>
      <c r="F77" s="31"/>
      <c r="G77" s="31"/>
      <c r="H77" s="32"/>
      <c r="I77" s="32"/>
      <c r="J77" s="32"/>
    </row>
    <row r="78" spans="1:10" x14ac:dyDescent="0.25">
      <c r="A78" s="32"/>
      <c r="C78" s="32"/>
      <c r="D78" s="32"/>
      <c r="E78" s="32"/>
      <c r="F78" s="31"/>
      <c r="G78" s="31"/>
      <c r="H78" s="32"/>
      <c r="I78" s="32"/>
      <c r="J78" s="32"/>
    </row>
    <row r="79" spans="1:10" x14ac:dyDescent="0.25">
      <c r="A79" s="32"/>
      <c r="C79" s="32"/>
      <c r="D79" s="32"/>
      <c r="E79" s="32"/>
      <c r="F79" s="31"/>
      <c r="G79" s="31"/>
      <c r="H79" s="32"/>
      <c r="I79" s="32"/>
      <c r="J79" s="32"/>
    </row>
    <row r="80" spans="1:10" x14ac:dyDescent="0.25">
      <c r="A80" s="32"/>
      <c r="C80" s="32"/>
      <c r="D80" s="32"/>
      <c r="E80" s="32"/>
      <c r="F80" s="31"/>
      <c r="G80" s="31"/>
      <c r="H80" s="32"/>
      <c r="I80" s="32"/>
      <c r="J80" s="32"/>
    </row>
    <row r="81" spans="1:10" x14ac:dyDescent="0.25">
      <c r="A81" s="32"/>
      <c r="C81" s="32"/>
      <c r="D81" s="32"/>
      <c r="E81" s="32"/>
      <c r="F81" s="31"/>
      <c r="G81" s="31"/>
      <c r="H81" s="32"/>
      <c r="I81" s="32"/>
      <c r="J81" s="32"/>
    </row>
    <row r="82" spans="1:10" x14ac:dyDescent="0.25">
      <c r="A82" s="32"/>
      <c r="C82" s="32"/>
      <c r="D82" s="32"/>
      <c r="E82" s="32"/>
      <c r="F82" s="31"/>
      <c r="G82" s="31"/>
      <c r="H82" s="32"/>
      <c r="I82" s="32"/>
      <c r="J82" s="32"/>
    </row>
    <row r="83" spans="1:10" x14ac:dyDescent="0.25">
      <c r="A83" s="32"/>
      <c r="C83" s="32"/>
      <c r="D83" s="32"/>
      <c r="E83" s="32"/>
      <c r="F83" s="31"/>
      <c r="G83" s="31"/>
      <c r="H83" s="32"/>
      <c r="I83" s="32"/>
      <c r="J83" s="32"/>
    </row>
    <row r="84" spans="1:10" x14ac:dyDescent="0.25">
      <c r="A84" s="32"/>
      <c r="C84" s="32"/>
      <c r="D84" s="32"/>
      <c r="E84" s="32"/>
      <c r="F84" s="31"/>
      <c r="G84" s="31"/>
      <c r="H84" s="32"/>
      <c r="I84" s="32"/>
      <c r="J84" s="32"/>
    </row>
    <row r="85" spans="1:10" x14ac:dyDescent="0.25">
      <c r="A85" s="32"/>
      <c r="C85" s="32"/>
      <c r="D85" s="32"/>
      <c r="E85" s="32"/>
      <c r="F85" s="31"/>
      <c r="G85" s="31"/>
      <c r="H85" s="32"/>
      <c r="I85" s="32"/>
      <c r="J85" s="32"/>
    </row>
    <row r="86" spans="1:10" x14ac:dyDescent="0.25">
      <c r="A86" s="32"/>
      <c r="C86" s="32"/>
      <c r="D86" s="32"/>
      <c r="E86" s="32"/>
      <c r="F86" s="31"/>
      <c r="G86" s="31"/>
      <c r="H86" s="32"/>
      <c r="I86" s="32"/>
      <c r="J86" s="32"/>
    </row>
    <row r="87" spans="1:10" x14ac:dyDescent="0.25">
      <c r="A87" s="32"/>
      <c r="C87" s="32"/>
      <c r="D87" s="32"/>
      <c r="E87" s="32"/>
      <c r="F87" s="31"/>
      <c r="G87" s="31"/>
      <c r="H87" s="32"/>
      <c r="I87" s="32"/>
      <c r="J87" s="32"/>
    </row>
    <row r="88" spans="1:10" x14ac:dyDescent="0.25">
      <c r="A88" s="32"/>
      <c r="C88" s="32"/>
      <c r="D88" s="32"/>
      <c r="E88" s="32"/>
      <c r="F88" s="31"/>
      <c r="G88" s="31"/>
      <c r="H88" s="32"/>
      <c r="I88" s="32"/>
      <c r="J88" s="32"/>
    </row>
    <row r="89" spans="1:10" x14ac:dyDescent="0.25">
      <c r="A89" s="32"/>
      <c r="C89" s="32"/>
      <c r="D89" s="32"/>
      <c r="E89" s="32"/>
      <c r="F89" s="31"/>
      <c r="G89" s="31"/>
      <c r="H89" s="32"/>
      <c r="I89" s="32"/>
      <c r="J89" s="32"/>
    </row>
    <row r="90" spans="1:10" x14ac:dyDescent="0.25">
      <c r="A90" s="32"/>
      <c r="C90" s="32"/>
      <c r="D90" s="32"/>
      <c r="E90" s="32"/>
      <c r="F90" s="31"/>
      <c r="G90" s="31"/>
      <c r="H90" s="32"/>
      <c r="I90" s="32"/>
      <c r="J90" s="32"/>
    </row>
    <row r="91" spans="1:10" x14ac:dyDescent="0.25">
      <c r="A91" s="32"/>
      <c r="C91" s="32"/>
      <c r="D91" s="32"/>
      <c r="E91" s="32"/>
      <c r="F91" s="31"/>
      <c r="G91" s="31"/>
      <c r="H91" s="32"/>
      <c r="I91" s="32"/>
      <c r="J91" s="32"/>
    </row>
    <row r="92" spans="1:10" x14ac:dyDescent="0.25">
      <c r="A92" s="32"/>
      <c r="C92" s="32"/>
      <c r="D92" s="32"/>
      <c r="E92" s="32"/>
      <c r="F92" s="31"/>
      <c r="G92" s="31"/>
      <c r="H92" s="32"/>
      <c r="I92" s="32"/>
      <c r="J92" s="32"/>
    </row>
    <row r="93" spans="1:10" x14ac:dyDescent="0.25">
      <c r="A93" s="32"/>
      <c r="C93" s="32"/>
      <c r="D93" s="32"/>
      <c r="E93" s="32"/>
      <c r="F93" s="31"/>
      <c r="G93" s="31"/>
      <c r="H93" s="32"/>
      <c r="I93" s="32"/>
      <c r="J93" s="32"/>
    </row>
    <row r="94" spans="1:10" x14ac:dyDescent="0.25">
      <c r="A94" s="32"/>
      <c r="C94" s="32"/>
      <c r="D94" s="32"/>
      <c r="E94" s="32"/>
      <c r="F94" s="31"/>
      <c r="G94" s="31"/>
      <c r="H94" s="32"/>
      <c r="I94" s="32"/>
      <c r="J94" s="32"/>
    </row>
    <row r="95" spans="1:10" x14ac:dyDescent="0.25">
      <c r="A95" s="32"/>
      <c r="C95" s="32"/>
      <c r="D95" s="32"/>
      <c r="E95" s="32"/>
      <c r="F95" s="31"/>
      <c r="G95" s="31"/>
      <c r="H95" s="32"/>
      <c r="I95" s="32"/>
      <c r="J95" s="32"/>
    </row>
    <row r="96" spans="1:10" x14ac:dyDescent="0.25">
      <c r="A96" s="32"/>
      <c r="C96" s="32"/>
      <c r="D96" s="32"/>
      <c r="E96" s="32"/>
      <c r="F96" s="31"/>
      <c r="G96" s="31"/>
      <c r="H96" s="32"/>
      <c r="I96" s="32"/>
      <c r="J96" s="32"/>
    </row>
    <row r="97" spans="1:10" x14ac:dyDescent="0.25">
      <c r="A97" s="32"/>
      <c r="C97" s="32"/>
      <c r="D97" s="32"/>
      <c r="E97" s="32"/>
      <c r="F97" s="31"/>
      <c r="G97" s="31"/>
      <c r="H97" s="32"/>
      <c r="I97" s="32"/>
      <c r="J97" s="32"/>
    </row>
    <row r="98" spans="1:10" x14ac:dyDescent="0.25">
      <c r="A98" s="32"/>
      <c r="C98" s="32"/>
      <c r="D98" s="32"/>
      <c r="E98" s="32"/>
      <c r="F98" s="31"/>
      <c r="G98" s="31"/>
      <c r="H98" s="32"/>
      <c r="I98" s="32"/>
      <c r="J98" s="32"/>
    </row>
    <row r="99" spans="1:10" x14ac:dyDescent="0.25">
      <c r="A99" s="32"/>
      <c r="C99" s="32"/>
      <c r="D99" s="32"/>
      <c r="E99" s="32"/>
      <c r="F99" s="31"/>
      <c r="G99" s="31"/>
      <c r="H99" s="32"/>
      <c r="I99" s="32"/>
      <c r="J99" s="32"/>
    </row>
    <row r="100" spans="1:10" x14ac:dyDescent="0.25">
      <c r="A100" s="32"/>
      <c r="C100" s="32"/>
      <c r="D100" s="32"/>
      <c r="E100" s="32"/>
      <c r="F100" s="31"/>
      <c r="G100" s="31"/>
      <c r="H100" s="32"/>
      <c r="I100" s="32"/>
      <c r="J100" s="32"/>
    </row>
    <row r="101" spans="1:10" x14ac:dyDescent="0.25">
      <c r="A101" s="32"/>
      <c r="C101" s="32"/>
      <c r="D101" s="32"/>
      <c r="E101" s="32"/>
      <c r="F101" s="31"/>
      <c r="G101" s="31"/>
      <c r="H101" s="32"/>
      <c r="I101" s="32"/>
      <c r="J101" s="32"/>
    </row>
    <row r="102" spans="1:10" x14ac:dyDescent="0.25">
      <c r="A102" s="32"/>
      <c r="C102" s="32"/>
      <c r="D102" s="32"/>
      <c r="E102" s="32"/>
      <c r="F102" s="31"/>
      <c r="G102" s="31"/>
      <c r="H102" s="32"/>
      <c r="I102" s="32"/>
      <c r="J102" s="32"/>
    </row>
    <row r="103" spans="1:10" x14ac:dyDescent="0.25">
      <c r="A103" s="32"/>
      <c r="C103" s="32"/>
      <c r="D103" s="32"/>
      <c r="E103" s="32"/>
      <c r="F103" s="31"/>
      <c r="G103" s="31"/>
      <c r="H103" s="32"/>
      <c r="I103" s="32"/>
      <c r="J103" s="32"/>
    </row>
    <row r="104" spans="1:10" x14ac:dyDescent="0.25">
      <c r="A104" s="32"/>
      <c r="C104" s="32"/>
      <c r="D104" s="32"/>
      <c r="E104" s="32"/>
      <c r="F104" s="31"/>
      <c r="G104" s="31"/>
      <c r="H104" s="32"/>
      <c r="I104" s="32"/>
      <c r="J104" s="32"/>
    </row>
    <row r="105" spans="1:10" x14ac:dyDescent="0.25">
      <c r="A105" s="32"/>
      <c r="C105" s="32"/>
      <c r="D105" s="32"/>
      <c r="E105" s="32"/>
      <c r="F105" s="31"/>
      <c r="G105" s="31"/>
      <c r="H105" s="32"/>
      <c r="I105" s="32"/>
      <c r="J105" s="32"/>
    </row>
    <row r="106" spans="1:10" x14ac:dyDescent="0.25">
      <c r="A106" s="32"/>
      <c r="C106" s="32"/>
      <c r="D106" s="32"/>
      <c r="E106" s="32"/>
      <c r="F106" s="31"/>
      <c r="G106" s="31"/>
      <c r="H106" s="32"/>
      <c r="I106" s="32"/>
      <c r="J106" s="32"/>
    </row>
    <row r="107" spans="1:10" x14ac:dyDescent="0.25">
      <c r="A107" s="32"/>
      <c r="C107" s="32"/>
      <c r="D107" s="32"/>
      <c r="E107" s="32"/>
      <c r="F107" s="31"/>
      <c r="G107" s="31"/>
      <c r="H107" s="32"/>
      <c r="I107" s="32"/>
      <c r="J107" s="32"/>
    </row>
    <row r="108" spans="1:10" x14ac:dyDescent="0.25">
      <c r="A108" s="32"/>
      <c r="C108" s="32"/>
      <c r="D108" s="32"/>
      <c r="E108" s="32"/>
      <c r="F108" s="31"/>
      <c r="G108" s="31"/>
      <c r="H108" s="32"/>
      <c r="I108" s="32"/>
      <c r="J108" s="32"/>
    </row>
    <row r="109" spans="1:10" x14ac:dyDescent="0.25">
      <c r="A109" s="32"/>
      <c r="C109" s="32"/>
      <c r="D109" s="32"/>
      <c r="E109" s="32"/>
      <c r="F109" s="31"/>
      <c r="G109" s="31"/>
      <c r="H109" s="32"/>
      <c r="I109" s="32"/>
      <c r="J109" s="32"/>
    </row>
    <row r="110" spans="1:10" x14ac:dyDescent="0.25">
      <c r="A110" s="32"/>
      <c r="C110" s="32"/>
      <c r="D110" s="32"/>
      <c r="E110" s="32"/>
      <c r="F110" s="31"/>
      <c r="G110" s="31"/>
      <c r="H110" s="32"/>
      <c r="I110" s="32"/>
      <c r="J110" s="32"/>
    </row>
    <row r="111" spans="1:10" x14ac:dyDescent="0.25">
      <c r="A111" s="32"/>
      <c r="C111" s="32"/>
      <c r="D111" s="32"/>
      <c r="E111" s="32"/>
      <c r="F111" s="31"/>
      <c r="G111" s="31"/>
      <c r="H111" s="32"/>
      <c r="I111" s="32"/>
      <c r="J111" s="32"/>
    </row>
    <row r="112" spans="1:10" x14ac:dyDescent="0.25">
      <c r="A112" s="32"/>
      <c r="C112" s="32"/>
      <c r="D112" s="32"/>
      <c r="E112" s="32"/>
      <c r="F112" s="31"/>
      <c r="G112" s="31"/>
      <c r="H112" s="32"/>
      <c r="I112" s="32"/>
      <c r="J112" s="32"/>
    </row>
    <row r="113" spans="1:10" x14ac:dyDescent="0.25">
      <c r="A113" s="32"/>
      <c r="C113" s="32"/>
      <c r="D113" s="32"/>
      <c r="E113" s="32"/>
      <c r="F113" s="31"/>
      <c r="G113" s="31"/>
      <c r="H113" s="32"/>
      <c r="I113" s="32"/>
      <c r="J113" s="32"/>
    </row>
    <row r="114" spans="1:10" x14ac:dyDescent="0.25">
      <c r="A114" s="32"/>
      <c r="C114" s="32"/>
      <c r="D114" s="32"/>
      <c r="E114" s="32"/>
      <c r="F114" s="31"/>
      <c r="G114" s="31"/>
      <c r="H114" s="32"/>
      <c r="I114" s="32"/>
      <c r="J114" s="32"/>
    </row>
    <row r="115" spans="1:10" x14ac:dyDescent="0.25">
      <c r="A115" s="32"/>
      <c r="C115" s="32"/>
      <c r="D115" s="32"/>
      <c r="E115" s="32"/>
      <c r="F115" s="31"/>
      <c r="G115" s="31"/>
      <c r="H115" s="32"/>
      <c r="I115" s="32"/>
      <c r="J115" s="32"/>
    </row>
    <row r="116" spans="1:10" x14ac:dyDescent="0.25">
      <c r="A116" s="32"/>
      <c r="C116" s="32"/>
      <c r="D116" s="32"/>
      <c r="E116" s="32"/>
      <c r="F116" s="31"/>
      <c r="G116" s="31"/>
      <c r="H116" s="32"/>
      <c r="I116" s="32"/>
      <c r="J116" s="32"/>
    </row>
    <row r="117" spans="1:10" x14ac:dyDescent="0.25">
      <c r="A117" s="32"/>
      <c r="C117" s="32"/>
      <c r="D117" s="32"/>
      <c r="E117" s="32"/>
      <c r="F117" s="31"/>
      <c r="G117" s="31"/>
      <c r="H117" s="32"/>
      <c r="I117" s="32"/>
      <c r="J117" s="32"/>
    </row>
    <row r="118" spans="1:10" x14ac:dyDescent="0.25">
      <c r="A118" s="32"/>
      <c r="C118" s="32"/>
      <c r="D118" s="32"/>
      <c r="E118" s="32"/>
      <c r="F118" s="31"/>
      <c r="G118" s="31"/>
      <c r="H118" s="32"/>
      <c r="I118" s="32"/>
      <c r="J118" s="32"/>
    </row>
    <row r="119" spans="1:10" x14ac:dyDescent="0.25">
      <c r="A119" s="32"/>
      <c r="C119" s="32"/>
      <c r="D119" s="32"/>
      <c r="E119" s="32"/>
      <c r="F119" s="31"/>
      <c r="G119" s="31"/>
      <c r="H119" s="32"/>
      <c r="I119" s="32"/>
      <c r="J119" s="32"/>
    </row>
    <row r="120" spans="1:10" x14ac:dyDescent="0.25">
      <c r="A120" s="32"/>
      <c r="C120" s="32"/>
      <c r="D120" s="32"/>
      <c r="E120" s="32"/>
      <c r="F120" s="31"/>
      <c r="G120" s="31"/>
      <c r="H120" s="32"/>
      <c r="I120" s="32"/>
      <c r="J120" s="32"/>
    </row>
    <row r="121" spans="1:10" x14ac:dyDescent="0.25">
      <c r="A121" s="32"/>
      <c r="C121" s="32"/>
      <c r="D121" s="32"/>
      <c r="E121" s="32"/>
      <c r="F121" s="31"/>
      <c r="G121" s="31"/>
      <c r="H121" s="32"/>
      <c r="I121" s="32"/>
      <c r="J121" s="32"/>
    </row>
    <row r="122" spans="1:10" x14ac:dyDescent="0.25">
      <c r="A122" s="32"/>
      <c r="C122" s="32"/>
      <c r="D122" s="32"/>
      <c r="E122" s="32"/>
      <c r="F122" s="31"/>
      <c r="G122" s="31"/>
      <c r="H122" s="32"/>
      <c r="I122" s="32"/>
      <c r="J122" s="32"/>
    </row>
    <row r="123" spans="1:10" x14ac:dyDescent="0.25">
      <c r="A123" s="32"/>
      <c r="C123" s="32"/>
      <c r="D123" s="32"/>
      <c r="E123" s="32"/>
      <c r="F123" s="31"/>
      <c r="G123" s="31"/>
      <c r="H123" s="32"/>
      <c r="I123" s="32"/>
      <c r="J123" s="32"/>
    </row>
    <row r="124" spans="1:10" x14ac:dyDescent="0.25">
      <c r="A124" s="32"/>
      <c r="C124" s="32"/>
      <c r="D124" s="32"/>
      <c r="E124" s="32"/>
      <c r="F124" s="31"/>
      <c r="G124" s="31"/>
      <c r="H124" s="32"/>
      <c r="I124" s="32"/>
      <c r="J124" s="32"/>
    </row>
    <row r="125" spans="1:10" x14ac:dyDescent="0.25">
      <c r="A125" s="32"/>
      <c r="C125" s="32"/>
      <c r="D125" s="32"/>
      <c r="E125" s="32"/>
      <c r="F125" s="31"/>
      <c r="G125" s="31"/>
      <c r="H125" s="32"/>
      <c r="I125" s="32"/>
      <c r="J125" s="32"/>
    </row>
    <row r="126" spans="1:10" x14ac:dyDescent="0.25">
      <c r="A126" s="32"/>
      <c r="C126" s="32"/>
      <c r="D126" s="32"/>
      <c r="E126" s="32"/>
      <c r="F126" s="31"/>
      <c r="G126" s="31"/>
      <c r="H126" s="32"/>
      <c r="I126" s="32"/>
      <c r="J126" s="32"/>
    </row>
    <row r="127" spans="1:10" x14ac:dyDescent="0.25">
      <c r="A127" s="32"/>
      <c r="C127" s="32"/>
      <c r="D127" s="32"/>
      <c r="E127" s="32"/>
      <c r="F127" s="31"/>
      <c r="G127" s="31"/>
      <c r="H127" s="32"/>
      <c r="I127" s="32"/>
      <c r="J127" s="32"/>
    </row>
    <row r="128" spans="1:10" x14ac:dyDescent="0.25">
      <c r="A128" s="32"/>
      <c r="C128" s="32"/>
      <c r="D128" s="32"/>
      <c r="E128" s="32"/>
      <c r="F128" s="31"/>
      <c r="G128" s="31"/>
      <c r="H128" s="32"/>
      <c r="I128" s="32"/>
      <c r="J128" s="32"/>
    </row>
    <row r="129" spans="1:10" x14ac:dyDescent="0.25">
      <c r="A129" s="32"/>
      <c r="C129" s="32"/>
      <c r="D129" s="32"/>
      <c r="E129" s="32"/>
      <c r="F129" s="31"/>
      <c r="G129" s="31"/>
      <c r="H129" s="32"/>
      <c r="I129" s="32"/>
      <c r="J129" s="32"/>
    </row>
    <row r="130" spans="1:10" x14ac:dyDescent="0.25">
      <c r="A130" s="32"/>
      <c r="C130" s="32"/>
      <c r="D130" s="32"/>
      <c r="E130" s="32"/>
      <c r="F130" s="31"/>
      <c r="G130" s="31"/>
      <c r="H130" s="32"/>
      <c r="I130" s="32"/>
      <c r="J130" s="32"/>
    </row>
    <row r="131" spans="1:10" x14ac:dyDescent="0.25">
      <c r="A131" s="32"/>
      <c r="C131" s="32"/>
      <c r="D131" s="32"/>
      <c r="E131" s="32"/>
      <c r="F131" s="31"/>
      <c r="G131" s="31"/>
      <c r="H131" s="32"/>
      <c r="I131" s="32"/>
      <c r="J131" s="32"/>
    </row>
    <row r="132" spans="1:10" x14ac:dyDescent="0.25">
      <c r="A132" s="32"/>
      <c r="C132" s="32"/>
      <c r="D132" s="32"/>
      <c r="E132" s="32"/>
      <c r="F132" s="31"/>
      <c r="G132" s="31"/>
      <c r="H132" s="32"/>
      <c r="I132" s="32"/>
      <c r="J132" s="32"/>
    </row>
    <row r="133" spans="1:10" x14ac:dyDescent="0.25">
      <c r="A133" s="32"/>
      <c r="C133" s="32"/>
      <c r="D133" s="32"/>
      <c r="E133" s="32"/>
      <c r="F133" s="31"/>
      <c r="G133" s="31"/>
      <c r="H133" s="32"/>
      <c r="I133" s="32"/>
      <c r="J133" s="32"/>
    </row>
    <row r="134" spans="1:10" x14ac:dyDescent="0.25">
      <c r="A134" s="32"/>
      <c r="C134" s="32"/>
      <c r="D134" s="32"/>
      <c r="E134" s="32"/>
      <c r="F134" s="31"/>
      <c r="G134" s="31"/>
      <c r="H134" s="32"/>
      <c r="I134" s="32"/>
      <c r="J134" s="32"/>
    </row>
    <row r="135" spans="1:10" x14ac:dyDescent="0.25">
      <c r="A135" s="32"/>
      <c r="C135" s="32"/>
      <c r="D135" s="32"/>
      <c r="E135" s="32"/>
      <c r="F135" s="31"/>
      <c r="G135" s="31"/>
      <c r="H135" s="32"/>
      <c r="I135" s="32"/>
      <c r="J135" s="32"/>
    </row>
    <row r="136" spans="1:10" x14ac:dyDescent="0.25">
      <c r="A136" s="32"/>
      <c r="C136" s="32"/>
      <c r="D136" s="32"/>
      <c r="E136" s="32"/>
      <c r="F136" s="31"/>
      <c r="G136" s="31"/>
      <c r="H136" s="32"/>
      <c r="I136" s="32"/>
      <c r="J136" s="32"/>
    </row>
    <row r="137" spans="1:10" x14ac:dyDescent="0.25">
      <c r="A137" s="32"/>
      <c r="C137" s="32"/>
      <c r="D137" s="32"/>
      <c r="E137" s="32"/>
      <c r="F137" s="31"/>
      <c r="G137" s="31"/>
      <c r="H137" s="32"/>
      <c r="I137" s="32"/>
      <c r="J137" s="32"/>
    </row>
    <row r="138" spans="1:10" x14ac:dyDescent="0.25">
      <c r="A138" s="32"/>
      <c r="C138" s="32"/>
      <c r="D138" s="32"/>
      <c r="E138" s="32"/>
      <c r="F138" s="31"/>
      <c r="G138" s="31"/>
      <c r="H138" s="32"/>
      <c r="I138" s="32"/>
      <c r="J138" s="32"/>
    </row>
    <row r="139" spans="1:10" x14ac:dyDescent="0.25">
      <c r="A139" s="32"/>
      <c r="C139" s="32"/>
      <c r="D139" s="32"/>
      <c r="E139" s="32"/>
      <c r="F139" s="31"/>
      <c r="G139" s="31"/>
      <c r="H139" s="32"/>
      <c r="I139" s="32"/>
      <c r="J139" s="32"/>
    </row>
    <row r="140" spans="1:10" x14ac:dyDescent="0.25">
      <c r="A140" s="32"/>
      <c r="C140" s="32"/>
      <c r="D140" s="32"/>
      <c r="E140" s="32"/>
      <c r="F140" s="31"/>
      <c r="G140" s="31"/>
      <c r="H140" s="32"/>
      <c r="I140" s="32"/>
      <c r="J140" s="32"/>
    </row>
    <row r="141" spans="1:10" x14ac:dyDescent="0.25">
      <c r="A141" s="32"/>
      <c r="C141" s="32"/>
      <c r="D141" s="32"/>
      <c r="E141" s="32"/>
      <c r="F141" s="31"/>
      <c r="G141" s="31"/>
      <c r="H141" s="32"/>
      <c r="I141" s="32"/>
      <c r="J141" s="32"/>
    </row>
    <row r="142" spans="1:10" x14ac:dyDescent="0.25">
      <c r="A142" s="32"/>
      <c r="C142" s="32"/>
      <c r="D142" s="32"/>
      <c r="E142" s="32"/>
      <c r="F142" s="31"/>
      <c r="G142" s="31"/>
      <c r="H142" s="32"/>
      <c r="I142" s="32"/>
      <c r="J142" s="32"/>
    </row>
    <row r="143" spans="1:10" x14ac:dyDescent="0.25">
      <c r="A143" s="32"/>
      <c r="C143" s="32"/>
      <c r="D143" s="32"/>
      <c r="E143" s="32"/>
      <c r="F143" s="31"/>
      <c r="G143" s="31"/>
      <c r="H143" s="32"/>
      <c r="I143" s="32"/>
      <c r="J143" s="32"/>
    </row>
    <row r="144" spans="1:10" x14ac:dyDescent="0.25">
      <c r="A144" s="32"/>
      <c r="C144" s="32"/>
      <c r="D144" s="32"/>
      <c r="E144" s="32"/>
      <c r="F144" s="31"/>
      <c r="G144" s="31"/>
      <c r="H144" s="32"/>
      <c r="I144" s="32"/>
      <c r="J144" s="32"/>
    </row>
    <row r="145" spans="1:10" x14ac:dyDescent="0.25">
      <c r="A145" s="32"/>
      <c r="C145" s="32"/>
      <c r="D145" s="32"/>
      <c r="E145" s="32"/>
      <c r="F145" s="31"/>
      <c r="G145" s="31"/>
      <c r="H145" s="32"/>
      <c r="I145" s="32"/>
      <c r="J145" s="32"/>
    </row>
    <row r="146" spans="1:10" x14ac:dyDescent="0.25">
      <c r="A146" s="32"/>
      <c r="C146" s="32"/>
      <c r="D146" s="32"/>
      <c r="E146" s="32"/>
      <c r="F146" s="31"/>
      <c r="G146" s="31"/>
      <c r="H146" s="32"/>
      <c r="I146" s="32"/>
      <c r="J146" s="32"/>
    </row>
    <row r="147" spans="1:10" x14ac:dyDescent="0.25">
      <c r="A147" s="32"/>
      <c r="C147" s="32"/>
      <c r="D147" s="32"/>
      <c r="E147" s="32"/>
      <c r="F147" s="31"/>
      <c r="G147" s="31"/>
      <c r="H147" s="32"/>
      <c r="I147" s="32"/>
      <c r="J147" s="32"/>
    </row>
    <row r="148" spans="1:10" x14ac:dyDescent="0.25">
      <c r="A148" s="32"/>
      <c r="C148" s="32"/>
      <c r="D148" s="32"/>
      <c r="E148" s="32"/>
      <c r="F148" s="31"/>
      <c r="G148" s="31"/>
      <c r="H148" s="32"/>
      <c r="I148" s="32"/>
      <c r="J148" s="32"/>
    </row>
    <row r="149" spans="1:10" x14ac:dyDescent="0.25">
      <c r="A149" s="32"/>
      <c r="C149" s="32"/>
      <c r="D149" s="32"/>
      <c r="E149" s="32"/>
      <c r="F149" s="31"/>
      <c r="G149" s="31"/>
      <c r="H149" s="32"/>
      <c r="I149" s="32"/>
      <c r="J149" s="32"/>
    </row>
    <row r="150" spans="1:10" x14ac:dyDescent="0.25">
      <c r="A150" s="32"/>
      <c r="C150" s="32"/>
      <c r="D150" s="32"/>
      <c r="E150" s="32"/>
      <c r="F150" s="31"/>
      <c r="G150" s="31"/>
      <c r="H150" s="32"/>
      <c r="I150" s="32"/>
      <c r="J150" s="32"/>
    </row>
    <row r="151" spans="1:10" x14ac:dyDescent="0.25">
      <c r="A151" s="32"/>
      <c r="C151" s="32"/>
      <c r="D151" s="32"/>
      <c r="E151" s="32"/>
      <c r="F151" s="31"/>
      <c r="G151" s="31"/>
      <c r="H151" s="32"/>
      <c r="I151" s="32"/>
      <c r="J151" s="32"/>
    </row>
    <row r="152" spans="1:10" x14ac:dyDescent="0.25">
      <c r="A152" s="32"/>
      <c r="C152" s="32"/>
      <c r="D152" s="32"/>
      <c r="E152" s="32"/>
      <c r="F152" s="31"/>
      <c r="G152" s="31"/>
      <c r="H152" s="32"/>
      <c r="I152" s="32"/>
      <c r="J152" s="32"/>
    </row>
    <row r="153" spans="1:10" x14ac:dyDescent="0.25">
      <c r="A153" s="32"/>
      <c r="C153" s="32"/>
      <c r="D153" s="32"/>
      <c r="E153" s="32"/>
      <c r="F153" s="31"/>
      <c r="G153" s="31"/>
      <c r="H153" s="32"/>
      <c r="I153" s="32"/>
      <c r="J153" s="32"/>
    </row>
    <row r="154" spans="1:10" x14ac:dyDescent="0.25">
      <c r="A154" s="32"/>
      <c r="C154" s="32"/>
      <c r="D154" s="32"/>
      <c r="E154" s="32"/>
      <c r="F154" s="31"/>
      <c r="G154" s="31"/>
      <c r="H154" s="32"/>
      <c r="I154" s="32"/>
      <c r="J154" s="32"/>
    </row>
    <row r="155" spans="1:10" x14ac:dyDescent="0.25">
      <c r="A155" s="32"/>
      <c r="C155" s="32"/>
      <c r="D155" s="32"/>
      <c r="E155" s="32"/>
      <c r="F155" s="31"/>
      <c r="G155" s="31"/>
      <c r="H155" s="32"/>
      <c r="I155" s="32"/>
      <c r="J155" s="32"/>
    </row>
    <row r="156" spans="1:10" x14ac:dyDescent="0.25">
      <c r="A156" s="32"/>
      <c r="C156" s="32"/>
      <c r="D156" s="32"/>
      <c r="E156" s="32"/>
      <c r="F156" s="31"/>
      <c r="G156" s="31"/>
      <c r="H156" s="32"/>
      <c r="I156" s="32"/>
      <c r="J156" s="32"/>
    </row>
    <row r="157" spans="1:10" x14ac:dyDescent="0.25">
      <c r="A157" s="32"/>
      <c r="C157" s="32"/>
      <c r="D157" s="32"/>
      <c r="E157" s="32"/>
      <c r="F157" s="31"/>
      <c r="G157" s="31"/>
      <c r="H157" s="32"/>
      <c r="I157" s="32"/>
      <c r="J157" s="32"/>
    </row>
    <row r="158" spans="1:10" x14ac:dyDescent="0.25">
      <c r="A158" s="32"/>
      <c r="C158" s="32"/>
      <c r="D158" s="32"/>
      <c r="E158" s="32"/>
      <c r="F158" s="31"/>
      <c r="G158" s="31"/>
      <c r="H158" s="32"/>
      <c r="I158" s="32"/>
      <c r="J158" s="32"/>
    </row>
    <row r="159" spans="1:10" x14ac:dyDescent="0.25">
      <c r="A159" s="32"/>
      <c r="C159" s="32"/>
      <c r="D159" s="32"/>
      <c r="E159" s="32"/>
      <c r="F159" s="31"/>
      <c r="G159" s="31"/>
      <c r="H159" s="32"/>
      <c r="I159" s="32"/>
      <c r="J159" s="32"/>
    </row>
    <row r="160" spans="1:10" x14ac:dyDescent="0.25">
      <c r="A160" s="32"/>
      <c r="C160" s="32"/>
      <c r="D160" s="32"/>
      <c r="E160" s="32"/>
      <c r="F160" s="31"/>
      <c r="G160" s="31"/>
      <c r="H160" s="32"/>
      <c r="I160" s="32"/>
      <c r="J160" s="32"/>
    </row>
    <row r="161" spans="1:10" x14ac:dyDescent="0.25">
      <c r="A161" s="32"/>
      <c r="C161" s="32"/>
      <c r="D161" s="32"/>
      <c r="E161" s="32"/>
      <c r="F161" s="31"/>
      <c r="G161" s="31"/>
      <c r="H161" s="32"/>
      <c r="I161" s="32"/>
      <c r="J161" s="32"/>
    </row>
    <row r="162" spans="1:10" x14ac:dyDescent="0.25">
      <c r="A162" s="32"/>
      <c r="C162" s="32"/>
      <c r="D162" s="32"/>
      <c r="E162" s="32"/>
      <c r="F162" s="31"/>
      <c r="G162" s="31"/>
      <c r="H162" s="32"/>
      <c r="I162" s="32"/>
      <c r="J162" s="32"/>
    </row>
    <row r="163" spans="1:10" x14ac:dyDescent="0.25">
      <c r="A163" s="32"/>
      <c r="C163" s="32"/>
      <c r="D163" s="32"/>
      <c r="E163" s="32"/>
      <c r="F163" s="31"/>
      <c r="G163" s="31"/>
      <c r="H163" s="32"/>
      <c r="I163" s="32"/>
      <c r="J163" s="32"/>
    </row>
    <row r="164" spans="1:10" x14ac:dyDescent="0.25">
      <c r="A164" s="32"/>
      <c r="C164" s="32"/>
      <c r="D164" s="32"/>
      <c r="E164" s="32"/>
      <c r="F164" s="31"/>
      <c r="G164" s="31"/>
      <c r="H164" s="32"/>
      <c r="I164" s="32"/>
      <c r="J164" s="32"/>
    </row>
    <row r="165" spans="1:10" x14ac:dyDescent="0.25">
      <c r="A165" s="32"/>
      <c r="C165" s="32"/>
      <c r="D165" s="32"/>
      <c r="E165" s="32"/>
      <c r="F165" s="31"/>
      <c r="G165" s="31"/>
      <c r="H165" s="32"/>
      <c r="I165" s="32"/>
      <c r="J165" s="32"/>
    </row>
    <row r="166" spans="1:10" x14ac:dyDescent="0.25">
      <c r="A166" s="32"/>
      <c r="C166" s="32"/>
      <c r="D166" s="32"/>
      <c r="E166" s="32"/>
      <c r="F166" s="31"/>
      <c r="G166" s="31"/>
      <c r="H166" s="32"/>
      <c r="I166" s="32"/>
      <c r="J166" s="32"/>
    </row>
    <row r="167" spans="1:10" x14ac:dyDescent="0.25">
      <c r="A167" s="32"/>
      <c r="C167" s="32"/>
      <c r="D167" s="32"/>
      <c r="E167" s="32"/>
      <c r="F167" s="31"/>
      <c r="G167" s="31"/>
      <c r="H167" s="32"/>
      <c r="I167" s="32"/>
      <c r="J167" s="32"/>
    </row>
    <row r="168" spans="1:10" x14ac:dyDescent="0.25">
      <c r="A168" s="32"/>
      <c r="C168" s="32"/>
      <c r="D168" s="32"/>
      <c r="E168" s="32"/>
      <c r="F168" s="31"/>
      <c r="G168" s="31"/>
      <c r="H168" s="32"/>
      <c r="I168" s="32"/>
      <c r="J168" s="32"/>
    </row>
    <row r="169" spans="1:10" x14ac:dyDescent="0.25">
      <c r="A169" s="32"/>
      <c r="C169" s="32"/>
      <c r="D169" s="32"/>
      <c r="E169" s="32"/>
      <c r="F169" s="31"/>
      <c r="G169" s="31"/>
      <c r="H169" s="32"/>
      <c r="I169" s="32"/>
      <c r="J169" s="32"/>
    </row>
    <row r="170" spans="1:10" x14ac:dyDescent="0.25">
      <c r="A170" s="32"/>
      <c r="C170" s="32"/>
      <c r="D170" s="32"/>
      <c r="E170" s="32"/>
      <c r="F170" s="31"/>
      <c r="G170" s="31"/>
      <c r="H170" s="32"/>
      <c r="I170" s="32"/>
      <c r="J170" s="32"/>
    </row>
    <row r="171" spans="1:10" x14ac:dyDescent="0.25">
      <c r="A171" s="32"/>
      <c r="C171" s="32"/>
      <c r="D171" s="32"/>
      <c r="E171" s="32"/>
      <c r="F171" s="31"/>
      <c r="G171" s="31"/>
      <c r="H171" s="32"/>
      <c r="I171" s="32"/>
      <c r="J171" s="32"/>
    </row>
    <row r="172" spans="1:10" x14ac:dyDescent="0.25">
      <c r="A172" s="32"/>
      <c r="C172" s="32"/>
      <c r="D172" s="32"/>
      <c r="E172" s="32"/>
      <c r="F172" s="31"/>
      <c r="G172" s="31"/>
      <c r="H172" s="32"/>
      <c r="I172" s="32"/>
      <c r="J172" s="32"/>
    </row>
    <row r="173" spans="1:10" x14ac:dyDescent="0.25">
      <c r="A173" s="32"/>
      <c r="C173" s="32"/>
      <c r="D173" s="32"/>
      <c r="E173" s="32"/>
      <c r="F173" s="31"/>
      <c r="G173" s="31"/>
      <c r="H173" s="32"/>
      <c r="I173" s="32"/>
      <c r="J173" s="32"/>
    </row>
    <row r="174" spans="1:10" x14ac:dyDescent="0.25">
      <c r="A174" s="32"/>
      <c r="C174" s="32"/>
      <c r="D174" s="32"/>
      <c r="E174" s="32"/>
      <c r="F174" s="31"/>
      <c r="G174" s="31"/>
      <c r="H174" s="32"/>
      <c r="I174" s="32"/>
      <c r="J174" s="32"/>
    </row>
    <row r="175" spans="1:10" x14ac:dyDescent="0.25">
      <c r="A175" s="32"/>
      <c r="C175" s="32"/>
      <c r="D175" s="32"/>
      <c r="E175" s="32"/>
      <c r="F175" s="31"/>
      <c r="G175" s="31"/>
      <c r="H175" s="32"/>
      <c r="I175" s="32"/>
      <c r="J175" s="32"/>
    </row>
    <row r="176" spans="1:10" x14ac:dyDescent="0.25">
      <c r="A176" s="32"/>
      <c r="C176" s="32"/>
      <c r="D176" s="32"/>
      <c r="E176" s="32"/>
      <c r="F176" s="31"/>
      <c r="G176" s="31"/>
      <c r="H176" s="32"/>
      <c r="I176" s="32"/>
      <c r="J176" s="32"/>
    </row>
    <row r="177" spans="1:10" x14ac:dyDescent="0.25">
      <c r="A177" s="32"/>
      <c r="C177" s="32"/>
      <c r="D177" s="32"/>
      <c r="E177" s="32"/>
      <c r="F177" s="31"/>
      <c r="G177" s="31"/>
      <c r="H177" s="32"/>
      <c r="I177" s="32"/>
      <c r="J177" s="32"/>
    </row>
    <row r="178" spans="1:10" x14ac:dyDescent="0.25">
      <c r="A178" s="32"/>
      <c r="C178" s="32"/>
      <c r="D178" s="32"/>
      <c r="E178" s="32"/>
      <c r="F178" s="31"/>
      <c r="G178" s="31"/>
      <c r="H178" s="32"/>
      <c r="I178" s="32"/>
      <c r="J178" s="32"/>
    </row>
    <row r="179" spans="1:10" x14ac:dyDescent="0.25">
      <c r="A179" s="32"/>
      <c r="C179" s="32"/>
      <c r="D179" s="32"/>
      <c r="E179" s="32"/>
      <c r="F179" s="31"/>
      <c r="G179" s="31"/>
      <c r="H179" s="32"/>
      <c r="I179" s="32"/>
      <c r="J179" s="32"/>
    </row>
    <row r="180" spans="1:10" x14ac:dyDescent="0.25">
      <c r="A180" s="32"/>
      <c r="C180" s="32"/>
      <c r="D180" s="32"/>
      <c r="E180" s="32"/>
      <c r="F180" s="31"/>
      <c r="G180" s="31"/>
      <c r="H180" s="32"/>
      <c r="I180" s="32"/>
      <c r="J180" s="32"/>
    </row>
    <row r="181" spans="1:10" x14ac:dyDescent="0.25">
      <c r="A181" s="32"/>
      <c r="C181" s="32"/>
      <c r="D181" s="32"/>
      <c r="E181" s="32"/>
      <c r="F181" s="31"/>
      <c r="G181" s="31"/>
      <c r="H181" s="32"/>
      <c r="I181" s="32"/>
      <c r="J181" s="32"/>
    </row>
    <row r="182" spans="1:10" x14ac:dyDescent="0.25">
      <c r="A182" s="32"/>
      <c r="C182" s="32"/>
      <c r="D182" s="32"/>
      <c r="E182" s="32"/>
      <c r="F182" s="31"/>
      <c r="G182" s="31"/>
      <c r="H182" s="32"/>
      <c r="I182" s="32"/>
      <c r="J182" s="32"/>
    </row>
    <row r="183" spans="1:10" x14ac:dyDescent="0.25">
      <c r="A183" s="32"/>
      <c r="C183" s="32"/>
      <c r="D183" s="32"/>
      <c r="E183" s="32"/>
      <c r="F183" s="31"/>
      <c r="G183" s="31"/>
      <c r="H183" s="32"/>
      <c r="I183" s="32"/>
      <c r="J183" s="32"/>
    </row>
    <row r="184" spans="1:10" x14ac:dyDescent="0.25">
      <c r="A184" s="32"/>
      <c r="C184" s="32"/>
      <c r="D184" s="32"/>
      <c r="E184" s="32"/>
      <c r="F184" s="31"/>
      <c r="G184" s="31"/>
      <c r="H184" s="32"/>
      <c r="I184" s="32"/>
      <c r="J184" s="32"/>
    </row>
    <row r="185" spans="1:10" x14ac:dyDescent="0.25">
      <c r="A185" s="32"/>
      <c r="C185" s="32"/>
      <c r="D185" s="32"/>
      <c r="E185" s="32"/>
      <c r="F185" s="31"/>
      <c r="G185" s="31"/>
      <c r="H185" s="32"/>
      <c r="I185" s="32"/>
      <c r="J185" s="32"/>
    </row>
    <row r="186" spans="1:10" x14ac:dyDescent="0.25">
      <c r="A186" s="32"/>
      <c r="C186" s="32"/>
      <c r="D186" s="32"/>
      <c r="E186" s="32"/>
      <c r="F186" s="31"/>
      <c r="G186" s="31"/>
      <c r="H186" s="32"/>
      <c r="I186" s="32"/>
      <c r="J186" s="32"/>
    </row>
    <row r="187" spans="1:10" x14ac:dyDescent="0.25">
      <c r="A187" s="32"/>
      <c r="C187" s="32"/>
      <c r="D187" s="32"/>
      <c r="E187" s="32"/>
      <c r="F187" s="31"/>
      <c r="G187" s="31"/>
      <c r="H187" s="32"/>
      <c r="I187" s="32"/>
      <c r="J187" s="32"/>
    </row>
    <row r="188" spans="1:10" x14ac:dyDescent="0.25">
      <c r="A188" s="32"/>
      <c r="C188" s="32"/>
      <c r="D188" s="32"/>
      <c r="E188" s="32"/>
      <c r="F188" s="31"/>
      <c r="G188" s="31"/>
      <c r="H188" s="32"/>
      <c r="I188" s="32"/>
      <c r="J188" s="32"/>
    </row>
    <row r="189" spans="1:10" x14ac:dyDescent="0.25">
      <c r="A189" s="32"/>
      <c r="C189" s="32"/>
      <c r="D189" s="32"/>
      <c r="E189" s="32"/>
      <c r="F189" s="31"/>
      <c r="G189" s="31"/>
      <c r="H189" s="32"/>
      <c r="I189" s="32"/>
      <c r="J189" s="32"/>
    </row>
    <row r="190" spans="1:10" x14ac:dyDescent="0.25">
      <c r="A190" s="32"/>
      <c r="C190" s="32"/>
      <c r="D190" s="32"/>
      <c r="E190" s="32"/>
      <c r="F190" s="31"/>
      <c r="G190" s="31"/>
      <c r="H190" s="32"/>
      <c r="I190" s="32"/>
      <c r="J190" s="32"/>
    </row>
    <row r="191" spans="1:10" x14ac:dyDescent="0.25">
      <c r="A191" s="32"/>
      <c r="C191" s="32"/>
      <c r="D191" s="32"/>
      <c r="E191" s="32"/>
      <c r="F191" s="31"/>
      <c r="G191" s="31"/>
      <c r="H191" s="32"/>
      <c r="I191" s="32"/>
      <c r="J191" s="32"/>
    </row>
    <row r="192" spans="1:10" x14ac:dyDescent="0.25">
      <c r="A192" s="32"/>
      <c r="C192" s="32"/>
      <c r="D192" s="32"/>
      <c r="E192" s="32"/>
      <c r="F192" s="31"/>
      <c r="G192" s="31"/>
      <c r="H192" s="32"/>
      <c r="I192" s="32"/>
      <c r="J192" s="32"/>
    </row>
    <row r="193" spans="1:10" x14ac:dyDescent="0.25">
      <c r="A193" s="32"/>
      <c r="C193" s="32"/>
      <c r="D193" s="32"/>
      <c r="E193" s="32"/>
      <c r="F193" s="31"/>
      <c r="G193" s="31"/>
      <c r="H193" s="32"/>
      <c r="I193" s="32"/>
      <c r="J193" s="32"/>
    </row>
    <row r="194" spans="1:10" x14ac:dyDescent="0.25">
      <c r="A194" s="32"/>
      <c r="C194" s="32"/>
      <c r="D194" s="32"/>
      <c r="E194" s="32"/>
      <c r="F194" s="31"/>
      <c r="G194" s="31"/>
      <c r="H194" s="32"/>
      <c r="I194" s="32"/>
      <c r="J194" s="32"/>
    </row>
    <row r="195" spans="1:10" x14ac:dyDescent="0.25">
      <c r="A195" s="32"/>
      <c r="C195" s="32"/>
      <c r="D195" s="32"/>
      <c r="E195" s="32"/>
      <c r="F195" s="31"/>
      <c r="G195" s="31"/>
      <c r="H195" s="32"/>
      <c r="I195" s="32"/>
      <c r="J195" s="32"/>
    </row>
    <row r="196" spans="1:10" x14ac:dyDescent="0.25">
      <c r="A196" s="32"/>
      <c r="C196" s="32"/>
      <c r="D196" s="32"/>
      <c r="E196" s="32"/>
      <c r="F196" s="31"/>
      <c r="G196" s="31"/>
      <c r="H196" s="32"/>
      <c r="I196" s="32"/>
      <c r="J196" s="32"/>
    </row>
    <row r="197" spans="1:10" x14ac:dyDescent="0.25">
      <c r="A197" s="32"/>
      <c r="C197" s="32"/>
      <c r="D197" s="32"/>
      <c r="E197" s="32"/>
      <c r="F197" s="31"/>
      <c r="G197" s="31"/>
      <c r="H197" s="32"/>
      <c r="I197" s="32"/>
      <c r="J197" s="32"/>
    </row>
    <row r="198" spans="1:10" x14ac:dyDescent="0.25">
      <c r="A198" s="32"/>
      <c r="C198" s="32"/>
      <c r="D198" s="32"/>
      <c r="E198" s="32"/>
      <c r="F198" s="31"/>
      <c r="G198" s="31"/>
      <c r="H198" s="32"/>
      <c r="I198" s="32"/>
      <c r="J198" s="32"/>
    </row>
    <row r="199" spans="1:10" x14ac:dyDescent="0.25">
      <c r="A199" s="32"/>
      <c r="C199" s="32"/>
      <c r="D199" s="32"/>
      <c r="E199" s="32"/>
      <c r="F199" s="31"/>
      <c r="G199" s="31"/>
      <c r="H199" s="32"/>
      <c r="I199" s="32"/>
      <c r="J199" s="32"/>
    </row>
    <row r="200" spans="1:10" x14ac:dyDescent="0.25">
      <c r="A200" s="32"/>
      <c r="C200" s="32"/>
      <c r="D200" s="32"/>
      <c r="E200" s="32"/>
      <c r="F200" s="31"/>
      <c r="G200" s="31"/>
      <c r="H200" s="32"/>
      <c r="I200" s="32"/>
      <c r="J200" s="32"/>
    </row>
    <row r="201" spans="1:10" x14ac:dyDescent="0.25">
      <c r="A201" s="32"/>
      <c r="C201" s="32"/>
      <c r="D201" s="32"/>
      <c r="E201" s="32"/>
      <c r="F201" s="31"/>
      <c r="G201" s="31"/>
      <c r="H201" s="32"/>
      <c r="I201" s="32"/>
      <c r="J201" s="32"/>
    </row>
    <row r="202" spans="1:10" x14ac:dyDescent="0.25">
      <c r="A202" s="32"/>
      <c r="C202" s="32"/>
      <c r="D202" s="32"/>
      <c r="E202" s="32"/>
      <c r="F202" s="31"/>
      <c r="G202" s="31"/>
      <c r="H202" s="32"/>
      <c r="I202" s="32"/>
      <c r="J202" s="32"/>
    </row>
    <row r="203" spans="1:10" x14ac:dyDescent="0.25">
      <c r="A203" s="32"/>
      <c r="C203" s="32"/>
      <c r="D203" s="32"/>
      <c r="E203" s="32"/>
      <c r="F203" s="31"/>
      <c r="G203" s="31"/>
      <c r="H203" s="32"/>
      <c r="I203" s="32"/>
      <c r="J203" s="32"/>
    </row>
    <row r="204" spans="1:10" x14ac:dyDescent="0.25">
      <c r="A204" s="32"/>
      <c r="C204" s="32"/>
      <c r="D204" s="32"/>
      <c r="E204" s="32"/>
      <c r="F204" s="31"/>
      <c r="G204" s="31"/>
      <c r="H204" s="32"/>
      <c r="I204" s="32"/>
      <c r="J204" s="32"/>
    </row>
    <row r="205" spans="1:10" x14ac:dyDescent="0.25">
      <c r="A205" s="32"/>
      <c r="C205" s="32"/>
      <c r="D205" s="32"/>
      <c r="E205" s="32"/>
      <c r="F205" s="31"/>
      <c r="G205" s="31"/>
      <c r="H205" s="32"/>
      <c r="I205" s="32"/>
      <c r="J205" s="32"/>
    </row>
    <row r="206" spans="1:10" x14ac:dyDescent="0.25">
      <c r="A206" s="32"/>
      <c r="C206" s="32"/>
      <c r="D206" s="32"/>
      <c r="E206" s="32"/>
      <c r="F206" s="31"/>
      <c r="G206" s="31"/>
      <c r="H206" s="32"/>
      <c r="I206" s="32"/>
      <c r="J206" s="32"/>
    </row>
    <row r="207" spans="1:10" x14ac:dyDescent="0.25">
      <c r="A207" s="32"/>
      <c r="C207" s="32"/>
      <c r="D207" s="32"/>
      <c r="E207" s="32"/>
      <c r="F207" s="31"/>
      <c r="G207" s="31"/>
      <c r="H207" s="32"/>
      <c r="I207" s="32"/>
      <c r="J207" s="32"/>
    </row>
    <row r="208" spans="1:10" x14ac:dyDescent="0.25">
      <c r="A208" s="32"/>
      <c r="C208" s="32"/>
      <c r="D208" s="32"/>
      <c r="E208" s="32"/>
      <c r="F208" s="31"/>
      <c r="G208" s="31"/>
      <c r="H208" s="32"/>
      <c r="I208" s="32"/>
      <c r="J208" s="32"/>
    </row>
    <row r="209" spans="1:10" x14ac:dyDescent="0.25">
      <c r="A209" s="32"/>
      <c r="C209" s="32"/>
      <c r="D209" s="32"/>
      <c r="E209" s="32"/>
      <c r="F209" s="31"/>
      <c r="G209" s="31"/>
      <c r="H209" s="32"/>
      <c r="I209" s="32"/>
      <c r="J209" s="32"/>
    </row>
    <row r="210" spans="1:10" x14ac:dyDescent="0.25">
      <c r="A210" s="32"/>
      <c r="C210" s="32"/>
      <c r="D210" s="32"/>
      <c r="E210" s="32"/>
      <c r="F210" s="31"/>
      <c r="G210" s="31"/>
      <c r="H210" s="32"/>
      <c r="I210" s="32"/>
      <c r="J210" s="32"/>
    </row>
    <row r="211" spans="1:10" x14ac:dyDescent="0.25">
      <c r="A211" s="32"/>
      <c r="C211" s="32"/>
      <c r="D211" s="32"/>
      <c r="E211" s="32"/>
      <c r="F211" s="31"/>
      <c r="G211" s="31"/>
      <c r="H211" s="32"/>
      <c r="I211" s="32"/>
      <c r="J211" s="32"/>
    </row>
    <row r="212" spans="1:10" x14ac:dyDescent="0.25">
      <c r="A212" s="32"/>
      <c r="C212" s="32"/>
      <c r="D212" s="32"/>
      <c r="E212" s="32"/>
      <c r="F212" s="31"/>
      <c r="G212" s="31"/>
      <c r="H212" s="32"/>
      <c r="I212" s="32"/>
      <c r="J212" s="32"/>
    </row>
    <row r="213" spans="1:10" x14ac:dyDescent="0.25">
      <c r="A213" s="32"/>
      <c r="C213" s="32"/>
      <c r="D213" s="32"/>
      <c r="E213" s="32"/>
      <c r="F213" s="31"/>
      <c r="G213" s="31"/>
      <c r="H213" s="32"/>
      <c r="I213" s="32"/>
      <c r="J213" s="32"/>
    </row>
    <row r="214" spans="1:10" x14ac:dyDescent="0.25">
      <c r="A214" s="32"/>
      <c r="C214" s="32"/>
      <c r="D214" s="32"/>
      <c r="E214" s="32"/>
      <c r="F214" s="31"/>
      <c r="G214" s="31"/>
      <c r="H214" s="32"/>
      <c r="I214" s="32"/>
      <c r="J214" s="32"/>
    </row>
    <row r="215" spans="1:10" x14ac:dyDescent="0.25">
      <c r="A215" s="32"/>
      <c r="C215" s="32"/>
      <c r="D215" s="32"/>
      <c r="E215" s="32"/>
      <c r="F215" s="31"/>
      <c r="G215" s="31"/>
      <c r="H215" s="32"/>
      <c r="I215" s="32"/>
      <c r="J215" s="32"/>
    </row>
    <row r="216" spans="1:10" x14ac:dyDescent="0.25">
      <c r="A216" s="32"/>
      <c r="C216" s="32"/>
      <c r="D216" s="32"/>
      <c r="E216" s="32"/>
      <c r="F216" s="31"/>
      <c r="G216" s="31"/>
      <c r="H216" s="32"/>
      <c r="I216" s="32"/>
      <c r="J216" s="32"/>
    </row>
    <row r="217" spans="1:10" x14ac:dyDescent="0.25">
      <c r="A217" s="32"/>
      <c r="C217" s="32"/>
      <c r="D217" s="32"/>
      <c r="E217" s="32"/>
      <c r="F217" s="31"/>
      <c r="G217" s="31"/>
      <c r="H217" s="32"/>
      <c r="I217" s="32"/>
      <c r="J217" s="32"/>
    </row>
    <row r="218" spans="1:10" x14ac:dyDescent="0.25">
      <c r="A218" s="32"/>
      <c r="C218" s="32"/>
      <c r="D218" s="32"/>
      <c r="E218" s="32"/>
      <c r="F218" s="31"/>
      <c r="G218" s="31"/>
      <c r="H218" s="32"/>
      <c r="I218" s="32"/>
      <c r="J218" s="32"/>
    </row>
    <row r="219" spans="1:10" x14ac:dyDescent="0.25">
      <c r="A219" s="32"/>
      <c r="C219" s="32"/>
      <c r="D219" s="32"/>
      <c r="E219" s="32"/>
      <c r="F219" s="31"/>
      <c r="G219" s="31"/>
      <c r="H219" s="32"/>
      <c r="I219" s="32"/>
      <c r="J219" s="32"/>
    </row>
    <row r="220" spans="1:10" x14ac:dyDescent="0.25">
      <c r="A220" s="32"/>
      <c r="C220" s="32"/>
      <c r="D220" s="32"/>
      <c r="E220" s="32"/>
      <c r="F220" s="31"/>
      <c r="G220" s="31"/>
      <c r="H220" s="32"/>
      <c r="I220" s="32"/>
      <c r="J220" s="32"/>
    </row>
    <row r="221" spans="1:10" x14ac:dyDescent="0.25">
      <c r="A221" s="32"/>
      <c r="C221" s="32"/>
      <c r="D221" s="32"/>
      <c r="E221" s="32"/>
      <c r="F221" s="31"/>
      <c r="G221" s="31"/>
      <c r="H221" s="32"/>
      <c r="I221" s="32"/>
      <c r="J221" s="32"/>
    </row>
    <row r="222" spans="1:10" x14ac:dyDescent="0.25">
      <c r="A222" s="32"/>
      <c r="C222" s="32"/>
      <c r="D222" s="32"/>
      <c r="E222" s="32"/>
      <c r="F222" s="31"/>
      <c r="G222" s="31"/>
      <c r="H222" s="32"/>
      <c r="I222" s="32"/>
      <c r="J222" s="32"/>
    </row>
    <row r="223" spans="1:10" x14ac:dyDescent="0.25">
      <c r="A223" s="32"/>
      <c r="C223" s="32"/>
      <c r="D223" s="32"/>
      <c r="E223" s="32"/>
      <c r="F223" s="31"/>
      <c r="G223" s="31"/>
      <c r="H223" s="32"/>
      <c r="I223" s="32"/>
      <c r="J223" s="32"/>
    </row>
    <row r="224" spans="1:10" x14ac:dyDescent="0.25">
      <c r="A224" s="32"/>
      <c r="C224" s="32"/>
      <c r="D224" s="32"/>
      <c r="E224" s="32"/>
      <c r="F224" s="31"/>
      <c r="G224" s="31"/>
      <c r="H224" s="32"/>
      <c r="I224" s="32"/>
      <c r="J224" s="32"/>
    </row>
    <row r="225" spans="1:10" x14ac:dyDescent="0.25">
      <c r="A225" s="32"/>
      <c r="C225" s="32"/>
      <c r="D225" s="32"/>
      <c r="E225" s="32"/>
      <c r="F225" s="31"/>
      <c r="G225" s="31"/>
      <c r="H225" s="32"/>
      <c r="I225" s="32"/>
      <c r="J225" s="32"/>
    </row>
    <row r="226" spans="1:10" x14ac:dyDescent="0.25">
      <c r="A226" s="32"/>
      <c r="C226" s="32"/>
      <c r="D226" s="32"/>
      <c r="E226" s="32"/>
      <c r="F226" s="31"/>
      <c r="G226" s="31"/>
      <c r="H226" s="32"/>
      <c r="I226" s="32"/>
      <c r="J226" s="32"/>
    </row>
    <row r="227" spans="1:10" x14ac:dyDescent="0.25">
      <c r="A227" s="32"/>
      <c r="C227" s="32"/>
      <c r="D227" s="32"/>
      <c r="E227" s="32"/>
      <c r="F227" s="31"/>
      <c r="G227" s="31"/>
      <c r="H227" s="32"/>
      <c r="I227" s="32"/>
      <c r="J227" s="32"/>
    </row>
    <row r="228" spans="1:10" x14ac:dyDescent="0.25">
      <c r="A228" s="32"/>
      <c r="C228" s="32"/>
      <c r="D228" s="32"/>
      <c r="E228" s="32"/>
      <c r="F228" s="31"/>
      <c r="G228" s="31"/>
      <c r="H228" s="32"/>
      <c r="I228" s="32"/>
      <c r="J228" s="32"/>
    </row>
    <row r="229" spans="1:10" x14ac:dyDescent="0.25">
      <c r="A229" s="32"/>
      <c r="C229" s="32"/>
      <c r="D229" s="32"/>
      <c r="E229" s="32"/>
      <c r="F229" s="31"/>
      <c r="G229" s="31"/>
      <c r="H229" s="32"/>
      <c r="I229" s="32"/>
      <c r="J229" s="32"/>
    </row>
    <row r="230" spans="1:10" x14ac:dyDescent="0.25">
      <c r="A230" s="32"/>
      <c r="C230" s="32"/>
      <c r="D230" s="32"/>
      <c r="E230" s="32"/>
      <c r="F230" s="31"/>
      <c r="G230" s="31"/>
      <c r="H230" s="32"/>
      <c r="I230" s="32"/>
      <c r="J230" s="32"/>
    </row>
    <row r="231" spans="1:10" x14ac:dyDescent="0.25">
      <c r="A231" s="32"/>
      <c r="C231" s="32"/>
      <c r="D231" s="32"/>
      <c r="E231" s="32"/>
      <c r="F231" s="31"/>
      <c r="G231" s="31"/>
      <c r="H231" s="32"/>
      <c r="I231" s="32"/>
      <c r="J231" s="32"/>
    </row>
    <row r="232" spans="1:10" x14ac:dyDescent="0.25">
      <c r="A232" s="32"/>
      <c r="C232" s="32"/>
      <c r="D232" s="32"/>
      <c r="E232" s="32"/>
      <c r="F232" s="31"/>
      <c r="G232" s="31"/>
      <c r="H232" s="32"/>
      <c r="I232" s="32"/>
      <c r="J232" s="32"/>
    </row>
    <row r="233" spans="1:10" x14ac:dyDescent="0.25">
      <c r="A233" s="32"/>
      <c r="C233" s="32"/>
      <c r="D233" s="32"/>
      <c r="E233" s="32"/>
      <c r="F233" s="31"/>
      <c r="G233" s="31"/>
      <c r="H233" s="32"/>
      <c r="I233" s="32"/>
      <c r="J233" s="32"/>
    </row>
    <row r="234" spans="1:10" x14ac:dyDescent="0.25">
      <c r="A234" s="32"/>
      <c r="C234" s="32"/>
      <c r="D234" s="32"/>
      <c r="E234" s="32"/>
      <c r="F234" s="31"/>
      <c r="G234" s="31"/>
      <c r="H234" s="32"/>
      <c r="I234" s="32"/>
      <c r="J234" s="32"/>
    </row>
    <row r="235" spans="1:10" x14ac:dyDescent="0.25">
      <c r="A235" s="32"/>
      <c r="C235" s="32"/>
      <c r="D235" s="32"/>
      <c r="E235" s="32"/>
      <c r="F235" s="31"/>
      <c r="G235" s="31"/>
      <c r="H235" s="32"/>
      <c r="I235" s="32"/>
      <c r="J235" s="32"/>
    </row>
    <row r="236" spans="1:10" x14ac:dyDescent="0.25">
      <c r="A236" s="32"/>
      <c r="C236" s="32"/>
      <c r="D236" s="32"/>
      <c r="E236" s="32"/>
      <c r="F236" s="31"/>
      <c r="G236" s="31"/>
      <c r="H236" s="32"/>
      <c r="I236" s="32"/>
      <c r="J236" s="32"/>
    </row>
    <row r="237" spans="1:10" x14ac:dyDescent="0.25">
      <c r="A237" s="32"/>
      <c r="C237" s="32"/>
      <c r="D237" s="32"/>
      <c r="E237" s="32"/>
      <c r="F237" s="31"/>
      <c r="G237" s="31"/>
      <c r="H237" s="32"/>
      <c r="I237" s="32"/>
      <c r="J237" s="32"/>
    </row>
    <row r="238" spans="1:10" x14ac:dyDescent="0.25">
      <c r="A238" s="32"/>
      <c r="C238" s="32"/>
      <c r="D238" s="32"/>
      <c r="E238" s="32"/>
      <c r="F238" s="31"/>
      <c r="G238" s="31"/>
      <c r="H238" s="32"/>
      <c r="I238" s="32"/>
      <c r="J238" s="32"/>
    </row>
    <row r="239" spans="1:10" x14ac:dyDescent="0.25">
      <c r="A239" s="32"/>
      <c r="C239" s="32"/>
      <c r="D239" s="32"/>
      <c r="E239" s="32"/>
      <c r="F239" s="31"/>
      <c r="G239" s="31"/>
      <c r="H239" s="32"/>
      <c r="I239" s="32"/>
      <c r="J239" s="32"/>
    </row>
    <row r="240" spans="1:10" x14ac:dyDescent="0.25">
      <c r="A240" s="32"/>
      <c r="C240" s="32"/>
      <c r="D240" s="32"/>
      <c r="E240" s="32"/>
      <c r="F240" s="31"/>
      <c r="G240" s="31"/>
      <c r="H240" s="32"/>
      <c r="I240" s="32"/>
      <c r="J240" s="32"/>
    </row>
    <row r="241" spans="1:10" x14ac:dyDescent="0.25">
      <c r="A241" s="32"/>
      <c r="C241" s="32"/>
      <c r="D241" s="32"/>
      <c r="E241" s="32"/>
      <c r="F241" s="31"/>
      <c r="G241" s="31"/>
      <c r="H241" s="32"/>
      <c r="I241" s="32"/>
      <c r="J241" s="32"/>
    </row>
    <row r="242" spans="1:10" x14ac:dyDescent="0.25">
      <c r="A242" s="32"/>
      <c r="C242" s="32"/>
      <c r="D242" s="32"/>
      <c r="E242" s="32"/>
      <c r="F242" s="31"/>
      <c r="G242" s="31"/>
      <c r="H242" s="32"/>
      <c r="I242" s="32"/>
      <c r="J242" s="32"/>
    </row>
    <row r="243" spans="1:10" x14ac:dyDescent="0.25">
      <c r="A243" s="32"/>
      <c r="C243" s="32"/>
      <c r="D243" s="32"/>
      <c r="E243" s="32"/>
      <c r="F243" s="31"/>
      <c r="G243" s="31"/>
      <c r="H243" s="32"/>
      <c r="I243" s="32"/>
      <c r="J243" s="32"/>
    </row>
    <row r="244" spans="1:10" x14ac:dyDescent="0.25">
      <c r="A244" s="32"/>
      <c r="C244" s="32"/>
      <c r="D244" s="32"/>
      <c r="E244" s="32"/>
      <c r="F244" s="31"/>
      <c r="G244" s="31"/>
      <c r="H244" s="32"/>
      <c r="I244" s="32"/>
      <c r="J244" s="32"/>
    </row>
    <row r="245" spans="1:10" x14ac:dyDescent="0.25">
      <c r="A245" s="32"/>
      <c r="C245" s="32"/>
      <c r="D245" s="32"/>
      <c r="E245" s="32"/>
      <c r="F245" s="31"/>
      <c r="G245" s="31"/>
      <c r="H245" s="32"/>
      <c r="I245" s="32"/>
      <c r="J245" s="32"/>
    </row>
    <row r="246" spans="1:10" x14ac:dyDescent="0.25">
      <c r="A246" s="32"/>
      <c r="C246" s="32"/>
      <c r="D246" s="32"/>
      <c r="E246" s="32"/>
      <c r="F246" s="31"/>
      <c r="G246" s="31"/>
      <c r="H246" s="32"/>
      <c r="I246" s="32"/>
      <c r="J246" s="32"/>
    </row>
    <row r="247" spans="1:10" x14ac:dyDescent="0.25">
      <c r="A247" s="32"/>
      <c r="C247" s="32"/>
      <c r="D247" s="32"/>
      <c r="E247" s="32"/>
      <c r="F247" s="31"/>
      <c r="G247" s="31"/>
      <c r="H247" s="32"/>
      <c r="I247" s="32"/>
      <c r="J247" s="32"/>
    </row>
    <row r="248" spans="1:10" x14ac:dyDescent="0.25">
      <c r="A248" s="32"/>
      <c r="C248" s="32"/>
      <c r="D248" s="32"/>
      <c r="E248" s="32"/>
      <c r="F248" s="31"/>
      <c r="G248" s="31"/>
      <c r="H248" s="32"/>
      <c r="I248" s="32"/>
      <c r="J248" s="32"/>
    </row>
    <row r="249" spans="1:10" x14ac:dyDescent="0.25">
      <c r="A249" s="32"/>
      <c r="C249" s="32"/>
      <c r="D249" s="32"/>
      <c r="E249" s="32"/>
      <c r="F249" s="31"/>
      <c r="G249" s="31"/>
      <c r="H249" s="32"/>
      <c r="I249" s="32"/>
      <c r="J249" s="32"/>
    </row>
    <row r="250" spans="1:10" x14ac:dyDescent="0.25">
      <c r="A250" s="32"/>
      <c r="C250" s="32"/>
      <c r="D250" s="32"/>
      <c r="E250" s="32"/>
      <c r="F250" s="31"/>
      <c r="G250" s="31"/>
      <c r="H250" s="32"/>
      <c r="I250" s="32"/>
      <c r="J250" s="32"/>
    </row>
    <row r="251" spans="1:10" x14ac:dyDescent="0.25">
      <c r="A251" s="32"/>
      <c r="C251" s="32"/>
      <c r="D251" s="32"/>
      <c r="E251" s="32"/>
      <c r="F251" s="31"/>
      <c r="G251" s="31"/>
      <c r="H251" s="32"/>
      <c r="I251" s="32"/>
      <c r="J251" s="32"/>
    </row>
    <row r="252" spans="1:10" x14ac:dyDescent="0.25">
      <c r="A252" s="32"/>
      <c r="C252" s="32"/>
      <c r="D252" s="32"/>
      <c r="E252" s="32"/>
      <c r="F252" s="31"/>
      <c r="G252" s="31"/>
      <c r="H252" s="32"/>
      <c r="I252" s="32"/>
      <c r="J252" s="32"/>
    </row>
    <row r="253" spans="1:10" x14ac:dyDescent="0.25">
      <c r="A253" s="32"/>
      <c r="C253" s="32"/>
      <c r="D253" s="32"/>
      <c r="E253" s="32"/>
      <c r="F253" s="31"/>
      <c r="G253" s="31"/>
      <c r="H253" s="32"/>
      <c r="I253" s="32"/>
      <c r="J253" s="32"/>
    </row>
    <row r="254" spans="1:10" x14ac:dyDescent="0.25">
      <c r="A254" s="32"/>
      <c r="C254" s="32"/>
      <c r="D254" s="32"/>
      <c r="E254" s="32"/>
      <c r="F254" s="31"/>
      <c r="G254" s="31"/>
      <c r="H254" s="32"/>
      <c r="I254" s="32"/>
      <c r="J254" s="32"/>
    </row>
    <row r="255" spans="1:10" x14ac:dyDescent="0.25">
      <c r="A255" s="32"/>
      <c r="C255" s="32"/>
      <c r="D255" s="32"/>
      <c r="E255" s="32"/>
      <c r="F255" s="31"/>
      <c r="G255" s="31"/>
      <c r="H255" s="32"/>
      <c r="I255" s="32"/>
      <c r="J255" s="32"/>
    </row>
    <row r="256" spans="1:10" x14ac:dyDescent="0.25">
      <c r="A256" s="32"/>
      <c r="C256" s="32"/>
      <c r="D256" s="32"/>
      <c r="E256" s="32"/>
      <c r="F256" s="31"/>
      <c r="G256" s="31"/>
      <c r="H256" s="32"/>
      <c r="I256" s="32"/>
      <c r="J256" s="32"/>
    </row>
    <row r="257" spans="1:10" x14ac:dyDescent="0.25">
      <c r="A257" s="32"/>
      <c r="C257" s="32"/>
      <c r="D257" s="32"/>
      <c r="E257" s="32"/>
      <c r="F257" s="31"/>
      <c r="G257" s="31"/>
      <c r="H257" s="32"/>
      <c r="I257" s="32"/>
      <c r="J257" s="32"/>
    </row>
    <row r="258" spans="1:10" x14ac:dyDescent="0.25">
      <c r="A258" s="32"/>
      <c r="C258" s="32"/>
      <c r="D258" s="32"/>
      <c r="E258" s="32"/>
      <c r="F258" s="31"/>
      <c r="G258" s="31"/>
      <c r="H258" s="32"/>
      <c r="I258" s="32"/>
      <c r="J258" s="32"/>
    </row>
    <row r="259" spans="1:10" x14ac:dyDescent="0.25">
      <c r="A259" s="32"/>
      <c r="C259" s="32"/>
      <c r="D259" s="32"/>
      <c r="E259" s="32"/>
      <c r="F259" s="31"/>
      <c r="G259" s="31"/>
      <c r="H259" s="32"/>
      <c r="I259" s="32"/>
      <c r="J259" s="32"/>
    </row>
    <row r="260" spans="1:10" x14ac:dyDescent="0.25">
      <c r="A260" s="32"/>
      <c r="C260" s="32"/>
      <c r="D260" s="32"/>
      <c r="E260" s="32"/>
      <c r="F260" s="31"/>
      <c r="G260" s="31"/>
      <c r="H260" s="32"/>
      <c r="I260" s="32"/>
      <c r="J260" s="32"/>
    </row>
    <row r="261" spans="1:10" x14ac:dyDescent="0.25">
      <c r="A261" s="32"/>
      <c r="C261" s="32"/>
      <c r="D261" s="32"/>
      <c r="E261" s="32"/>
      <c r="F261" s="31"/>
      <c r="G261" s="31"/>
      <c r="H261" s="32"/>
      <c r="I261" s="32"/>
      <c r="J261" s="32"/>
    </row>
    <row r="262" spans="1:10" x14ac:dyDescent="0.25">
      <c r="A262" s="32"/>
      <c r="C262" s="32"/>
      <c r="D262" s="32"/>
      <c r="E262" s="32"/>
      <c r="F262" s="31"/>
      <c r="G262" s="31"/>
      <c r="H262" s="32"/>
      <c r="I262" s="32"/>
      <c r="J262" s="32"/>
    </row>
    <row r="263" spans="1:10" x14ac:dyDescent="0.25">
      <c r="A263" s="32"/>
      <c r="C263" s="32"/>
      <c r="D263" s="32"/>
      <c r="E263" s="32"/>
      <c r="F263" s="31"/>
      <c r="G263" s="31"/>
      <c r="H263" s="32"/>
      <c r="I263" s="32"/>
      <c r="J263" s="32"/>
    </row>
    <row r="264" spans="1:10" x14ac:dyDescent="0.25">
      <c r="A264" s="32"/>
      <c r="C264" s="32"/>
      <c r="D264" s="32"/>
      <c r="E264" s="32"/>
      <c r="F264" s="31"/>
      <c r="G264" s="31"/>
      <c r="H264" s="32"/>
      <c r="I264" s="32"/>
      <c r="J264" s="32"/>
    </row>
    <row r="265" spans="1:10" x14ac:dyDescent="0.25">
      <c r="A265" s="32"/>
      <c r="C265" s="32"/>
      <c r="D265" s="32"/>
      <c r="E265" s="32"/>
      <c r="F265" s="31"/>
      <c r="G265" s="31"/>
      <c r="H265" s="32"/>
      <c r="I265" s="32"/>
      <c r="J265" s="32"/>
    </row>
    <row r="266" spans="1:10" x14ac:dyDescent="0.25">
      <c r="A266" s="32"/>
      <c r="C266" s="32"/>
      <c r="D266" s="32"/>
      <c r="E266" s="32"/>
      <c r="F266" s="31"/>
      <c r="G266" s="31"/>
      <c r="H266" s="32"/>
      <c r="I266" s="32"/>
      <c r="J266" s="32"/>
    </row>
    <row r="267" spans="1:10" x14ac:dyDescent="0.25">
      <c r="A267" s="32"/>
      <c r="C267" s="32"/>
      <c r="D267" s="32"/>
      <c r="E267" s="32"/>
      <c r="F267" s="31"/>
      <c r="G267" s="31"/>
      <c r="H267" s="32"/>
      <c r="I267" s="32"/>
      <c r="J267" s="32"/>
    </row>
    <row r="268" spans="1:10" x14ac:dyDescent="0.25">
      <c r="A268" s="32"/>
      <c r="C268" s="32"/>
      <c r="D268" s="32"/>
      <c r="E268" s="32"/>
      <c r="F268" s="31"/>
      <c r="G268" s="31"/>
      <c r="H268" s="32"/>
      <c r="I268" s="32"/>
      <c r="J268" s="32"/>
    </row>
    <row r="269" spans="1:10" x14ac:dyDescent="0.25">
      <c r="A269" s="32"/>
      <c r="C269" s="32"/>
      <c r="D269" s="32"/>
      <c r="E269" s="32"/>
      <c r="F269" s="31"/>
      <c r="G269" s="31"/>
      <c r="H269" s="32"/>
      <c r="I269" s="32"/>
      <c r="J269" s="32"/>
    </row>
    <row r="270" spans="1:10" x14ac:dyDescent="0.25">
      <c r="A270" s="32"/>
      <c r="C270" s="32"/>
      <c r="D270" s="32"/>
      <c r="E270" s="32"/>
      <c r="F270" s="31"/>
      <c r="G270" s="31"/>
      <c r="H270" s="32"/>
      <c r="I270" s="32"/>
      <c r="J270" s="32"/>
    </row>
    <row r="271" spans="1:10" x14ac:dyDescent="0.25">
      <c r="A271" s="32"/>
      <c r="C271" s="32"/>
      <c r="D271" s="32"/>
      <c r="E271" s="32"/>
      <c r="F271" s="31"/>
      <c r="G271" s="31"/>
      <c r="H271" s="32"/>
      <c r="I271" s="32"/>
      <c r="J271" s="32"/>
    </row>
    <row r="272" spans="1:10" x14ac:dyDescent="0.25">
      <c r="A272" s="32"/>
      <c r="C272" s="32"/>
      <c r="D272" s="32"/>
      <c r="E272" s="32"/>
      <c r="F272" s="31"/>
      <c r="G272" s="31"/>
      <c r="H272" s="32"/>
      <c r="I272" s="32"/>
      <c r="J272" s="32"/>
    </row>
    <row r="273" spans="1:10" x14ac:dyDescent="0.25">
      <c r="A273" s="32"/>
      <c r="C273" s="32"/>
      <c r="D273" s="32"/>
      <c r="E273" s="32"/>
      <c r="F273" s="31"/>
      <c r="G273" s="31"/>
      <c r="H273" s="32"/>
      <c r="I273" s="32"/>
      <c r="J273" s="32"/>
    </row>
    <row r="274" spans="1:10" x14ac:dyDescent="0.25">
      <c r="A274" s="32"/>
      <c r="C274" s="32"/>
      <c r="D274" s="32"/>
      <c r="E274" s="32"/>
      <c r="F274" s="31"/>
      <c r="G274" s="31"/>
      <c r="H274" s="32"/>
      <c r="I274" s="32"/>
      <c r="J274" s="32"/>
    </row>
    <row r="275" spans="1:10" x14ac:dyDescent="0.25">
      <c r="A275" s="32"/>
      <c r="C275" s="32"/>
      <c r="D275" s="32"/>
      <c r="E275" s="32"/>
      <c r="F275" s="31"/>
      <c r="G275" s="31"/>
      <c r="H275" s="32"/>
      <c r="I275" s="32"/>
      <c r="J275" s="32"/>
    </row>
    <row r="276" spans="1:10" x14ac:dyDescent="0.25">
      <c r="A276" s="32"/>
      <c r="C276" s="32"/>
      <c r="D276" s="32"/>
      <c r="E276" s="32"/>
      <c r="F276" s="31"/>
      <c r="G276" s="31"/>
      <c r="H276" s="32"/>
      <c r="I276" s="32"/>
      <c r="J276" s="32"/>
    </row>
    <row r="277" spans="1:10" x14ac:dyDescent="0.25">
      <c r="A277" s="32"/>
      <c r="C277" s="32"/>
      <c r="D277" s="32"/>
      <c r="E277" s="32"/>
      <c r="F277" s="31"/>
      <c r="G277" s="31"/>
      <c r="H277" s="32"/>
      <c r="I277" s="32"/>
      <c r="J277" s="32"/>
    </row>
    <row r="278" spans="1:10" x14ac:dyDescent="0.25">
      <c r="A278" s="32"/>
      <c r="C278" s="32"/>
      <c r="D278" s="32"/>
      <c r="E278" s="32"/>
      <c r="F278" s="31"/>
      <c r="G278" s="31"/>
      <c r="H278" s="32"/>
      <c r="I278" s="32"/>
      <c r="J278" s="32"/>
    </row>
    <row r="279" spans="1:10" x14ac:dyDescent="0.25">
      <c r="A279" s="32"/>
      <c r="C279" s="32"/>
      <c r="D279" s="32"/>
      <c r="E279" s="32"/>
      <c r="F279" s="31"/>
      <c r="G279" s="31"/>
      <c r="H279" s="32"/>
      <c r="I279" s="32"/>
      <c r="J279" s="32"/>
    </row>
    <row r="280" spans="1:10" x14ac:dyDescent="0.25">
      <c r="A280" s="32"/>
      <c r="C280" s="32"/>
      <c r="D280" s="32"/>
      <c r="E280" s="32"/>
      <c r="F280" s="31"/>
      <c r="G280" s="31"/>
      <c r="H280" s="32"/>
      <c r="I280" s="32"/>
      <c r="J280" s="32"/>
    </row>
    <row r="281" spans="1:10" x14ac:dyDescent="0.25">
      <c r="A281" s="32"/>
      <c r="C281" s="32"/>
      <c r="D281" s="32"/>
      <c r="E281" s="32"/>
      <c r="F281" s="31"/>
      <c r="G281" s="31"/>
      <c r="H281" s="32"/>
      <c r="I281" s="32"/>
      <c r="J281" s="32"/>
    </row>
    <row r="282" spans="1:10" x14ac:dyDescent="0.25">
      <c r="A282" s="32"/>
      <c r="C282" s="32"/>
      <c r="D282" s="32"/>
      <c r="E282" s="32"/>
      <c r="F282" s="31"/>
      <c r="G282" s="31"/>
      <c r="H282" s="32"/>
      <c r="I282" s="32"/>
      <c r="J282" s="32"/>
    </row>
    <row r="283" spans="1:10" x14ac:dyDescent="0.25">
      <c r="A283" s="32"/>
      <c r="C283" s="32"/>
      <c r="D283" s="32"/>
      <c r="E283" s="32"/>
      <c r="F283" s="31"/>
      <c r="G283" s="31"/>
      <c r="H283" s="32"/>
      <c r="I283" s="32"/>
      <c r="J283" s="32"/>
    </row>
    <row r="284" spans="1:10" x14ac:dyDescent="0.25">
      <c r="A284" s="32"/>
      <c r="C284" s="32"/>
      <c r="D284" s="32"/>
      <c r="E284" s="32"/>
      <c r="F284" s="31"/>
      <c r="G284" s="31"/>
      <c r="H284" s="32"/>
      <c r="I284" s="32"/>
      <c r="J284" s="32"/>
    </row>
    <row r="285" spans="1:10" x14ac:dyDescent="0.25">
      <c r="A285" s="32"/>
      <c r="C285" s="32"/>
      <c r="D285" s="32"/>
      <c r="E285" s="32"/>
      <c r="F285" s="31"/>
      <c r="G285" s="31"/>
      <c r="H285" s="32"/>
      <c r="I285" s="32"/>
      <c r="J285" s="32"/>
    </row>
    <row r="286" spans="1:10" x14ac:dyDescent="0.25">
      <c r="A286" s="32"/>
      <c r="C286" s="32"/>
      <c r="D286" s="32"/>
      <c r="E286" s="32"/>
      <c r="F286" s="31"/>
      <c r="G286" s="31"/>
      <c r="H286" s="32"/>
      <c r="I286" s="32"/>
      <c r="J286" s="32"/>
    </row>
    <row r="287" spans="1:10" x14ac:dyDescent="0.25">
      <c r="A287" s="32"/>
      <c r="C287" s="32"/>
      <c r="D287" s="32"/>
      <c r="E287" s="32"/>
      <c r="F287" s="31"/>
      <c r="G287" s="31"/>
      <c r="H287" s="32"/>
      <c r="I287" s="32"/>
      <c r="J287" s="32"/>
    </row>
    <row r="288" spans="1:10" x14ac:dyDescent="0.25">
      <c r="A288" s="32"/>
      <c r="C288" s="32"/>
      <c r="D288" s="32"/>
      <c r="E288" s="32"/>
      <c r="F288" s="31"/>
      <c r="G288" s="31"/>
      <c r="H288" s="32"/>
      <c r="I288" s="32"/>
      <c r="J288" s="32"/>
    </row>
    <row r="289" spans="1:10" x14ac:dyDescent="0.25">
      <c r="A289" s="32"/>
      <c r="C289" s="32"/>
      <c r="D289" s="32"/>
      <c r="E289" s="32"/>
      <c r="F289" s="31"/>
      <c r="G289" s="31"/>
      <c r="H289" s="32"/>
      <c r="I289" s="32"/>
      <c r="J289" s="32"/>
    </row>
    <row r="290" spans="1:10" x14ac:dyDescent="0.25">
      <c r="A290" s="32"/>
      <c r="C290" s="32"/>
      <c r="D290" s="32"/>
      <c r="E290" s="32"/>
      <c r="F290" s="31"/>
      <c r="G290" s="31"/>
      <c r="H290" s="32"/>
      <c r="I290" s="32"/>
      <c r="J290" s="32"/>
    </row>
    <row r="291" spans="1:10" x14ac:dyDescent="0.25">
      <c r="A291" s="32"/>
      <c r="C291" s="32"/>
      <c r="D291" s="32"/>
      <c r="E291" s="32"/>
      <c r="F291" s="31"/>
      <c r="G291" s="31"/>
      <c r="H291" s="32"/>
      <c r="I291" s="32"/>
      <c r="J291" s="32"/>
    </row>
    <row r="292" spans="1:10" x14ac:dyDescent="0.25">
      <c r="A292" s="32"/>
      <c r="C292" s="32"/>
      <c r="D292" s="32"/>
      <c r="E292" s="32"/>
      <c r="F292" s="31"/>
      <c r="G292" s="31"/>
      <c r="H292" s="32"/>
      <c r="I292" s="32"/>
      <c r="J292" s="32"/>
    </row>
    <row r="293" spans="1:10" x14ac:dyDescent="0.25">
      <c r="A293" s="32"/>
      <c r="C293" s="32"/>
      <c r="D293" s="32"/>
      <c r="E293" s="32"/>
      <c r="F293" s="31"/>
      <c r="G293" s="31"/>
      <c r="H293" s="32"/>
      <c r="I293" s="32"/>
      <c r="J293" s="32"/>
    </row>
    <row r="294" spans="1:10" x14ac:dyDescent="0.25">
      <c r="A294" s="32"/>
      <c r="C294" s="32"/>
      <c r="D294" s="32"/>
      <c r="E294" s="32"/>
      <c r="F294" s="31"/>
      <c r="G294" s="31"/>
      <c r="H294" s="32"/>
      <c r="I294" s="32"/>
      <c r="J294" s="32"/>
    </row>
    <row r="295" spans="1:10" x14ac:dyDescent="0.25">
      <c r="A295" s="32"/>
      <c r="C295" s="32"/>
      <c r="D295" s="32"/>
      <c r="E295" s="32"/>
      <c r="F295" s="31"/>
      <c r="G295" s="31"/>
      <c r="H295" s="32"/>
      <c r="I295" s="32"/>
      <c r="J295" s="32"/>
    </row>
    <row r="296" spans="1:10" x14ac:dyDescent="0.25">
      <c r="A296" s="32"/>
      <c r="C296" s="32"/>
      <c r="D296" s="32"/>
      <c r="E296" s="32"/>
      <c r="F296" s="31"/>
      <c r="G296" s="31"/>
      <c r="H296" s="32"/>
      <c r="I296" s="32"/>
      <c r="J296" s="32"/>
    </row>
    <row r="297" spans="1:10" x14ac:dyDescent="0.25">
      <c r="A297" s="32"/>
      <c r="C297" s="32"/>
      <c r="D297" s="32"/>
      <c r="E297" s="32"/>
      <c r="F297" s="31"/>
      <c r="G297" s="31"/>
      <c r="H297" s="32"/>
      <c r="I297" s="32"/>
      <c r="J297" s="32"/>
    </row>
    <row r="298" spans="1:10" x14ac:dyDescent="0.25">
      <c r="A298" s="32"/>
      <c r="C298" s="32"/>
      <c r="D298" s="32"/>
      <c r="E298" s="32"/>
      <c r="F298" s="31"/>
      <c r="G298" s="31"/>
      <c r="H298" s="32"/>
      <c r="I298" s="32"/>
      <c r="J298" s="32"/>
    </row>
    <row r="299" spans="1:10" x14ac:dyDescent="0.25">
      <c r="A299" s="32"/>
      <c r="C299" s="32"/>
      <c r="D299" s="32"/>
      <c r="E299" s="32"/>
      <c r="F299" s="31"/>
      <c r="G299" s="31"/>
      <c r="H299" s="32"/>
      <c r="I299" s="32"/>
      <c r="J299" s="32"/>
    </row>
    <row r="300" spans="1:10" x14ac:dyDescent="0.25">
      <c r="A300" s="32"/>
      <c r="C300" s="32"/>
      <c r="D300" s="32"/>
      <c r="E300" s="32"/>
      <c r="F300" s="31"/>
      <c r="G300" s="31"/>
      <c r="H300" s="32"/>
      <c r="I300" s="32"/>
      <c r="J300" s="32"/>
    </row>
    <row r="301" spans="1:10" x14ac:dyDescent="0.25">
      <c r="A301" s="32"/>
      <c r="C301" s="32"/>
      <c r="D301" s="32"/>
      <c r="E301" s="32"/>
      <c r="F301" s="31"/>
      <c r="G301" s="31"/>
      <c r="H301" s="32"/>
      <c r="I301" s="32"/>
      <c r="J301" s="32"/>
    </row>
    <row r="302" spans="1:10" x14ac:dyDescent="0.25">
      <c r="A302" s="32"/>
      <c r="C302" s="32"/>
      <c r="D302" s="32"/>
      <c r="E302" s="32"/>
      <c r="F302" s="31"/>
      <c r="G302" s="31"/>
      <c r="H302" s="32"/>
      <c r="I302" s="32"/>
      <c r="J302" s="32"/>
    </row>
    <row r="303" spans="1:10" x14ac:dyDescent="0.25">
      <c r="A303" s="32"/>
      <c r="C303" s="32"/>
      <c r="D303" s="32"/>
      <c r="E303" s="32"/>
      <c r="F303" s="31"/>
      <c r="G303" s="31"/>
      <c r="H303" s="32"/>
      <c r="I303" s="32"/>
      <c r="J303" s="32"/>
    </row>
    <row r="304" spans="1:10" x14ac:dyDescent="0.25">
      <c r="A304" s="32"/>
      <c r="C304" s="32"/>
      <c r="D304" s="32"/>
      <c r="E304" s="32"/>
      <c r="F304" s="31"/>
      <c r="G304" s="31"/>
      <c r="H304" s="32"/>
      <c r="I304" s="32"/>
      <c r="J304" s="32"/>
    </row>
    <row r="305" spans="1:10" x14ac:dyDescent="0.25">
      <c r="A305" s="32"/>
      <c r="C305" s="32"/>
      <c r="D305" s="32"/>
      <c r="E305" s="32"/>
      <c r="F305" s="31"/>
      <c r="G305" s="31"/>
      <c r="H305" s="32"/>
      <c r="I305" s="32"/>
      <c r="J305" s="32"/>
    </row>
    <row r="306" spans="1:10" x14ac:dyDescent="0.25">
      <c r="A306" s="32"/>
      <c r="C306" s="32"/>
      <c r="D306" s="32"/>
      <c r="E306" s="32"/>
      <c r="F306" s="31"/>
      <c r="G306" s="31"/>
      <c r="H306" s="32"/>
      <c r="I306" s="32"/>
      <c r="J306" s="32"/>
    </row>
    <row r="307" spans="1:10" x14ac:dyDescent="0.25">
      <c r="A307" s="32"/>
      <c r="C307" s="32"/>
      <c r="D307" s="32"/>
      <c r="E307" s="32"/>
      <c r="F307" s="31"/>
      <c r="G307" s="31"/>
      <c r="H307" s="32"/>
      <c r="I307" s="32"/>
      <c r="J307" s="32"/>
    </row>
    <row r="308" spans="1:10" x14ac:dyDescent="0.25">
      <c r="A308" s="32"/>
      <c r="C308" s="32"/>
      <c r="D308" s="32"/>
      <c r="E308" s="32"/>
      <c r="F308" s="31"/>
      <c r="G308" s="31"/>
      <c r="H308" s="32"/>
      <c r="I308" s="32"/>
      <c r="J308" s="32"/>
    </row>
    <row r="309" spans="1:10" x14ac:dyDescent="0.25">
      <c r="A309" s="32"/>
      <c r="C309" s="32"/>
      <c r="D309" s="32"/>
      <c r="E309" s="32"/>
      <c r="F309" s="31"/>
      <c r="G309" s="31"/>
      <c r="H309" s="32"/>
      <c r="I309" s="32"/>
      <c r="J309" s="32"/>
    </row>
    <row r="310" spans="1:10" x14ac:dyDescent="0.25">
      <c r="A310" s="32"/>
      <c r="C310" s="32"/>
      <c r="D310" s="32"/>
      <c r="E310" s="32"/>
      <c r="F310" s="31"/>
      <c r="G310" s="31"/>
      <c r="H310" s="32"/>
      <c r="I310" s="32"/>
      <c r="J310" s="32"/>
    </row>
    <row r="311" spans="1:10" x14ac:dyDescent="0.25">
      <c r="A311" s="32"/>
      <c r="C311" s="32"/>
      <c r="D311" s="32"/>
      <c r="E311" s="32"/>
      <c r="F311" s="31"/>
      <c r="G311" s="31"/>
      <c r="H311" s="32"/>
      <c r="I311" s="32"/>
      <c r="J311" s="32"/>
    </row>
    <row r="312" spans="1:10" x14ac:dyDescent="0.25">
      <c r="A312" s="32"/>
      <c r="C312" s="32"/>
      <c r="D312" s="32"/>
      <c r="E312" s="32"/>
      <c r="F312" s="31"/>
      <c r="G312" s="31"/>
      <c r="H312" s="32"/>
      <c r="I312" s="32"/>
      <c r="J312" s="32"/>
    </row>
    <row r="313" spans="1:10" x14ac:dyDescent="0.25">
      <c r="A313" s="32"/>
      <c r="C313" s="32"/>
      <c r="D313" s="32"/>
      <c r="E313" s="32"/>
      <c r="F313" s="31"/>
      <c r="G313" s="31"/>
      <c r="H313" s="32"/>
      <c r="I313" s="32"/>
      <c r="J313" s="32"/>
    </row>
    <row r="314" spans="1:10" x14ac:dyDescent="0.25">
      <c r="A314" s="32"/>
      <c r="C314" s="32"/>
      <c r="D314" s="32"/>
      <c r="E314" s="32"/>
      <c r="F314" s="31"/>
      <c r="G314" s="31"/>
      <c r="H314" s="32"/>
      <c r="I314" s="32"/>
      <c r="J314" s="32"/>
    </row>
    <row r="315" spans="1:10" x14ac:dyDescent="0.25">
      <c r="A315" s="32"/>
      <c r="C315" s="32"/>
      <c r="D315" s="32"/>
      <c r="E315" s="32"/>
      <c r="F315" s="31"/>
      <c r="G315" s="31"/>
      <c r="H315" s="32"/>
      <c r="I315" s="32"/>
      <c r="J315" s="32"/>
    </row>
    <row r="316" spans="1:10" x14ac:dyDescent="0.25">
      <c r="A316" s="32"/>
      <c r="C316" s="32"/>
      <c r="D316" s="32"/>
      <c r="E316" s="32"/>
      <c r="F316" s="31"/>
      <c r="G316" s="31"/>
      <c r="H316" s="32"/>
      <c r="I316" s="32"/>
      <c r="J316" s="32"/>
    </row>
    <row r="317" spans="1:10" x14ac:dyDescent="0.25">
      <c r="A317" s="32"/>
      <c r="C317" s="32"/>
      <c r="D317" s="32"/>
      <c r="E317" s="32"/>
      <c r="F317" s="31"/>
      <c r="G317" s="31"/>
      <c r="H317" s="32"/>
      <c r="I317" s="32"/>
      <c r="J317" s="32"/>
    </row>
    <row r="318" spans="1:10" x14ac:dyDescent="0.25">
      <c r="A318" s="32"/>
      <c r="C318" s="32"/>
      <c r="D318" s="32"/>
      <c r="E318" s="32"/>
      <c r="F318" s="31"/>
      <c r="G318" s="31"/>
      <c r="H318" s="32"/>
      <c r="I318" s="32"/>
      <c r="J318" s="32"/>
    </row>
    <row r="319" spans="1:10" x14ac:dyDescent="0.25">
      <c r="A319" s="32"/>
      <c r="C319" s="32"/>
      <c r="D319" s="32"/>
      <c r="E319" s="32"/>
      <c r="F319" s="31"/>
      <c r="G319" s="31"/>
      <c r="H319" s="32"/>
      <c r="I319" s="32"/>
      <c r="J319" s="32"/>
    </row>
    <row r="320" spans="1:10" x14ac:dyDescent="0.25">
      <c r="A320" s="32"/>
      <c r="C320" s="32"/>
      <c r="D320" s="32"/>
      <c r="E320" s="32"/>
      <c r="F320" s="31"/>
      <c r="G320" s="31"/>
      <c r="H320" s="32"/>
      <c r="I320" s="32"/>
      <c r="J320" s="32"/>
    </row>
    <row r="321" spans="1:10" x14ac:dyDescent="0.25">
      <c r="A321" s="32"/>
      <c r="C321" s="32"/>
      <c r="D321" s="32"/>
      <c r="E321" s="32"/>
      <c r="F321" s="31"/>
      <c r="G321" s="31"/>
      <c r="H321" s="32"/>
      <c r="I321" s="32"/>
      <c r="J321" s="32"/>
    </row>
    <row r="322" spans="1:10" x14ac:dyDescent="0.25">
      <c r="A322" s="32"/>
      <c r="C322" s="32"/>
      <c r="D322" s="32"/>
      <c r="E322" s="32"/>
      <c r="F322" s="31"/>
      <c r="G322" s="31"/>
      <c r="H322" s="32"/>
      <c r="I322" s="32"/>
      <c r="J322" s="32"/>
    </row>
    <row r="323" spans="1:10" x14ac:dyDescent="0.25">
      <c r="A323" s="32"/>
      <c r="C323" s="32"/>
      <c r="D323" s="32"/>
      <c r="E323" s="32"/>
      <c r="F323" s="31"/>
      <c r="G323" s="31"/>
      <c r="H323" s="32"/>
      <c r="I323" s="32"/>
      <c r="J323" s="32"/>
    </row>
    <row r="324" spans="1:10" x14ac:dyDescent="0.25">
      <c r="A324" s="32"/>
      <c r="C324" s="32"/>
      <c r="D324" s="32"/>
      <c r="E324" s="32"/>
      <c r="F324" s="31"/>
      <c r="G324" s="31"/>
      <c r="H324" s="32"/>
      <c r="I324" s="32"/>
      <c r="J324" s="32"/>
    </row>
    <row r="325" spans="1:10" x14ac:dyDescent="0.25">
      <c r="A325" s="32"/>
      <c r="C325" s="32"/>
      <c r="D325" s="32"/>
      <c r="E325" s="32"/>
      <c r="F325" s="31"/>
      <c r="G325" s="31"/>
      <c r="H325" s="32"/>
      <c r="I325" s="32"/>
      <c r="J325" s="32"/>
    </row>
    <row r="326" spans="1:10" x14ac:dyDescent="0.25">
      <c r="A326" s="32"/>
      <c r="C326" s="32"/>
      <c r="D326" s="32"/>
      <c r="E326" s="32"/>
      <c r="F326" s="31"/>
      <c r="G326" s="31"/>
      <c r="H326" s="32"/>
      <c r="I326" s="32"/>
      <c r="J326" s="32"/>
    </row>
    <row r="327" spans="1:10" x14ac:dyDescent="0.25">
      <c r="A327" s="32"/>
      <c r="C327" s="32"/>
      <c r="D327" s="32"/>
      <c r="E327" s="32"/>
      <c r="F327" s="31"/>
      <c r="G327" s="31"/>
      <c r="H327" s="32"/>
      <c r="I327" s="32"/>
      <c r="J327" s="32"/>
    </row>
    <row r="328" spans="1:10" x14ac:dyDescent="0.25">
      <c r="A328" s="32"/>
      <c r="C328" s="32"/>
      <c r="D328" s="32"/>
      <c r="E328" s="32"/>
      <c r="F328" s="31"/>
      <c r="G328" s="31"/>
      <c r="H328" s="32"/>
      <c r="I328" s="32"/>
      <c r="J328" s="32"/>
    </row>
    <row r="329" spans="1:10" x14ac:dyDescent="0.25">
      <c r="A329" s="32"/>
      <c r="C329" s="32"/>
      <c r="D329" s="32"/>
      <c r="E329" s="32"/>
      <c r="F329" s="31"/>
      <c r="G329" s="31"/>
      <c r="H329" s="32"/>
      <c r="I329" s="32"/>
      <c r="J329" s="32"/>
    </row>
    <row r="330" spans="1:10" x14ac:dyDescent="0.25">
      <c r="A330" s="32"/>
      <c r="C330" s="32"/>
      <c r="D330" s="32"/>
      <c r="E330" s="32"/>
      <c r="F330" s="31"/>
      <c r="G330" s="31"/>
      <c r="H330" s="32"/>
      <c r="I330" s="32"/>
      <c r="J330" s="32"/>
    </row>
    <row r="331" spans="1:10" x14ac:dyDescent="0.25">
      <c r="A331" s="32"/>
      <c r="C331" s="32"/>
      <c r="D331" s="32"/>
      <c r="E331" s="32"/>
      <c r="F331" s="31"/>
      <c r="G331" s="31"/>
      <c r="H331" s="32"/>
      <c r="I331" s="32"/>
      <c r="J331" s="32"/>
    </row>
    <row r="332" spans="1:10" x14ac:dyDescent="0.25">
      <c r="A332" s="32"/>
      <c r="C332" s="32"/>
      <c r="D332" s="32"/>
      <c r="E332" s="32"/>
      <c r="F332" s="31"/>
      <c r="G332" s="31"/>
      <c r="H332" s="32"/>
      <c r="I332" s="32"/>
      <c r="J332" s="32"/>
    </row>
    <row r="333" spans="1:10" x14ac:dyDescent="0.25">
      <c r="A333" s="32"/>
      <c r="C333" s="32"/>
      <c r="D333" s="32"/>
      <c r="E333" s="32"/>
      <c r="F333" s="31"/>
      <c r="G333" s="31"/>
      <c r="H333" s="32"/>
      <c r="I333" s="32"/>
      <c r="J333" s="32"/>
    </row>
    <row r="334" spans="1:10" x14ac:dyDescent="0.25">
      <c r="A334" s="32"/>
      <c r="C334" s="32"/>
      <c r="D334" s="32"/>
      <c r="E334" s="32"/>
      <c r="F334" s="31"/>
      <c r="G334" s="31"/>
      <c r="H334" s="32"/>
      <c r="I334" s="32"/>
      <c r="J334" s="32"/>
    </row>
    <row r="335" spans="1:10" x14ac:dyDescent="0.25">
      <c r="A335" s="32"/>
      <c r="C335" s="32"/>
      <c r="D335" s="32"/>
      <c r="E335" s="32"/>
      <c r="F335" s="31"/>
      <c r="G335" s="31"/>
      <c r="H335" s="32"/>
      <c r="I335" s="32"/>
      <c r="J335" s="32"/>
    </row>
    <row r="336" spans="1:10" x14ac:dyDescent="0.25">
      <c r="A336" s="32"/>
      <c r="C336" s="32"/>
      <c r="D336" s="32"/>
      <c r="E336" s="32"/>
      <c r="F336" s="31"/>
      <c r="G336" s="31"/>
      <c r="H336" s="32"/>
      <c r="I336" s="32"/>
      <c r="J336" s="32"/>
    </row>
    <row r="337" spans="1:10" x14ac:dyDescent="0.25">
      <c r="A337" s="32"/>
      <c r="C337" s="32"/>
      <c r="D337" s="32"/>
      <c r="E337" s="32"/>
      <c r="F337" s="31"/>
      <c r="G337" s="31"/>
      <c r="H337" s="32"/>
      <c r="I337" s="32"/>
      <c r="J337" s="32"/>
    </row>
    <row r="338" spans="1:10" x14ac:dyDescent="0.25">
      <c r="A338" s="32"/>
      <c r="C338" s="32"/>
      <c r="D338" s="32"/>
      <c r="E338" s="32"/>
      <c r="F338" s="31"/>
      <c r="G338" s="31"/>
      <c r="H338" s="32"/>
      <c r="I338" s="32"/>
      <c r="J338" s="32"/>
    </row>
    <row r="339" spans="1:10" x14ac:dyDescent="0.25">
      <c r="A339" s="32"/>
      <c r="C339" s="32"/>
      <c r="D339" s="32"/>
      <c r="E339" s="32"/>
      <c r="F339" s="31"/>
      <c r="G339" s="31"/>
      <c r="H339" s="32"/>
      <c r="I339" s="32"/>
      <c r="J339" s="32"/>
    </row>
    <row r="340" spans="1:10" x14ac:dyDescent="0.25">
      <c r="A340" s="32"/>
      <c r="C340" s="32"/>
      <c r="D340" s="32"/>
      <c r="E340" s="32"/>
      <c r="F340" s="31"/>
      <c r="G340" s="31"/>
      <c r="H340" s="32"/>
      <c r="I340" s="32"/>
      <c r="J340" s="32"/>
    </row>
    <row r="341" spans="1:10" x14ac:dyDescent="0.25">
      <c r="A341" s="32"/>
      <c r="C341" s="32"/>
      <c r="D341" s="32"/>
      <c r="E341" s="32"/>
      <c r="F341" s="31"/>
      <c r="G341" s="31"/>
      <c r="H341" s="32"/>
      <c r="I341" s="32"/>
      <c r="J341" s="32"/>
    </row>
    <row r="342" spans="1:10" x14ac:dyDescent="0.25">
      <c r="A342" s="32"/>
      <c r="C342" s="32"/>
      <c r="D342" s="32"/>
      <c r="E342" s="32"/>
      <c r="F342" s="31"/>
      <c r="G342" s="31"/>
      <c r="H342" s="32"/>
      <c r="I342" s="32"/>
      <c r="J342" s="32"/>
    </row>
    <row r="343" spans="1:10" x14ac:dyDescent="0.25">
      <c r="A343" s="32"/>
      <c r="C343" s="32"/>
      <c r="D343" s="32"/>
      <c r="E343" s="32"/>
      <c r="F343" s="31"/>
      <c r="G343" s="31"/>
      <c r="H343" s="32"/>
      <c r="I343" s="32"/>
      <c r="J343" s="32"/>
    </row>
    <row r="344" spans="1:10" x14ac:dyDescent="0.25">
      <c r="A344" s="32"/>
      <c r="C344" s="32"/>
      <c r="D344" s="32"/>
      <c r="E344" s="32"/>
      <c r="F344" s="31"/>
      <c r="G344" s="31"/>
      <c r="H344" s="32"/>
      <c r="I344" s="32"/>
      <c r="J344" s="32"/>
    </row>
    <row r="345" spans="1:10" x14ac:dyDescent="0.25">
      <c r="A345" s="32"/>
      <c r="C345" s="32"/>
      <c r="D345" s="32"/>
      <c r="E345" s="32"/>
      <c r="F345" s="31"/>
      <c r="G345" s="31"/>
      <c r="H345" s="32"/>
      <c r="I345" s="32"/>
      <c r="J345" s="32"/>
    </row>
    <row r="346" spans="1:10" x14ac:dyDescent="0.25">
      <c r="A346" s="32"/>
      <c r="C346" s="32"/>
      <c r="D346" s="32"/>
      <c r="E346" s="32"/>
      <c r="F346" s="31"/>
      <c r="G346" s="31"/>
      <c r="H346" s="32"/>
      <c r="I346" s="32"/>
      <c r="J346" s="32"/>
    </row>
    <row r="347" spans="1:10" x14ac:dyDescent="0.25">
      <c r="A347" s="32"/>
      <c r="C347" s="32"/>
      <c r="D347" s="32"/>
      <c r="E347" s="32"/>
      <c r="F347" s="31"/>
      <c r="G347" s="31"/>
      <c r="H347" s="32"/>
      <c r="I347" s="32"/>
      <c r="J347" s="32"/>
    </row>
    <row r="348" spans="1:10" x14ac:dyDescent="0.25">
      <c r="A348" s="32"/>
      <c r="C348" s="32"/>
      <c r="D348" s="32"/>
      <c r="E348" s="32"/>
      <c r="F348" s="31"/>
      <c r="G348" s="31"/>
      <c r="H348" s="32"/>
      <c r="I348" s="32"/>
      <c r="J348" s="32"/>
    </row>
    <row r="349" spans="1:10" x14ac:dyDescent="0.25">
      <c r="A349" s="32"/>
      <c r="C349" s="32"/>
      <c r="D349" s="32"/>
      <c r="E349" s="32"/>
      <c r="F349" s="31"/>
      <c r="G349" s="31"/>
      <c r="H349" s="32"/>
      <c r="I349" s="32"/>
      <c r="J349" s="32"/>
    </row>
    <row r="350" spans="1:10" x14ac:dyDescent="0.25">
      <c r="A350" s="32"/>
      <c r="C350" s="32"/>
      <c r="D350" s="32"/>
      <c r="E350" s="32"/>
      <c r="F350" s="31"/>
      <c r="G350" s="31"/>
      <c r="H350" s="32"/>
      <c r="I350" s="32"/>
      <c r="J350" s="32"/>
    </row>
    <row r="351" spans="1:10" x14ac:dyDescent="0.25">
      <c r="A351" s="32"/>
      <c r="C351" s="32"/>
      <c r="D351" s="32"/>
      <c r="E351" s="32"/>
      <c r="F351" s="31"/>
      <c r="G351" s="31"/>
      <c r="H351" s="32"/>
      <c r="I351" s="32"/>
      <c r="J351" s="32"/>
    </row>
    <row r="352" spans="1:10" x14ac:dyDescent="0.25">
      <c r="A352" s="32"/>
      <c r="C352" s="32"/>
      <c r="D352" s="32"/>
      <c r="E352" s="32"/>
      <c r="F352" s="31"/>
      <c r="G352" s="31"/>
      <c r="H352" s="32"/>
      <c r="I352" s="32"/>
      <c r="J352" s="32"/>
    </row>
    <row r="353" spans="1:10" x14ac:dyDescent="0.25">
      <c r="A353" s="32"/>
      <c r="C353" s="32"/>
      <c r="D353" s="32"/>
      <c r="E353" s="32"/>
      <c r="F353" s="31"/>
      <c r="G353" s="31"/>
      <c r="H353" s="32"/>
      <c r="I353" s="32"/>
      <c r="J353" s="32"/>
    </row>
    <row r="354" spans="1:10" x14ac:dyDescent="0.25">
      <c r="A354" s="32"/>
      <c r="C354" s="32"/>
      <c r="D354" s="32"/>
      <c r="E354" s="32"/>
      <c r="F354" s="31"/>
      <c r="G354" s="31"/>
      <c r="H354" s="32"/>
      <c r="I354" s="32"/>
      <c r="J354" s="32"/>
    </row>
    <row r="355" spans="1:10" x14ac:dyDescent="0.25">
      <c r="A355" s="32"/>
      <c r="C355" s="32"/>
      <c r="D355" s="32"/>
      <c r="E355" s="32"/>
      <c r="F355" s="31"/>
      <c r="G355" s="31"/>
      <c r="H355" s="32"/>
      <c r="I355" s="32"/>
      <c r="J355" s="32"/>
    </row>
    <row r="356" spans="1:10" x14ac:dyDescent="0.25">
      <c r="A356" s="32"/>
      <c r="C356" s="32"/>
      <c r="D356" s="32"/>
      <c r="E356" s="32"/>
      <c r="F356" s="31"/>
      <c r="G356" s="31"/>
      <c r="H356" s="32"/>
      <c r="I356" s="32"/>
      <c r="J356" s="32"/>
    </row>
    <row r="357" spans="1:10" x14ac:dyDescent="0.25">
      <c r="A357" s="32"/>
      <c r="C357" s="32"/>
      <c r="D357" s="32"/>
      <c r="E357" s="32"/>
      <c r="F357" s="31"/>
      <c r="G357" s="31"/>
      <c r="H357" s="32"/>
      <c r="I357" s="32"/>
      <c r="J357" s="32"/>
    </row>
    <row r="358" spans="1:10" x14ac:dyDescent="0.25">
      <c r="A358" s="32"/>
      <c r="C358" s="32"/>
      <c r="D358" s="32"/>
      <c r="E358" s="32"/>
      <c r="F358" s="31"/>
      <c r="G358" s="31"/>
      <c r="H358" s="32"/>
      <c r="I358" s="32"/>
      <c r="J358" s="32"/>
    </row>
    <row r="359" spans="1:10" x14ac:dyDescent="0.25">
      <c r="A359" s="32"/>
      <c r="C359" s="32"/>
      <c r="D359" s="32"/>
      <c r="E359" s="32"/>
      <c r="F359" s="31"/>
      <c r="G359" s="31"/>
      <c r="H359" s="32"/>
      <c r="I359" s="32"/>
      <c r="J359" s="32"/>
    </row>
    <row r="360" spans="1:10" x14ac:dyDescent="0.25">
      <c r="A360" s="32"/>
      <c r="C360" s="32"/>
      <c r="D360" s="32"/>
      <c r="E360" s="32"/>
      <c r="F360" s="31"/>
      <c r="G360" s="31"/>
      <c r="H360" s="32"/>
      <c r="I360" s="32"/>
      <c r="J360" s="32"/>
    </row>
    <row r="361" spans="1:10" x14ac:dyDescent="0.25">
      <c r="A361" s="32"/>
      <c r="C361" s="32"/>
      <c r="D361" s="32"/>
      <c r="E361" s="32"/>
      <c r="F361" s="31"/>
      <c r="G361" s="31"/>
      <c r="H361" s="32"/>
      <c r="I361" s="32"/>
      <c r="J361" s="32"/>
    </row>
    <row r="362" spans="1:10" x14ac:dyDescent="0.25">
      <c r="A362" s="32"/>
      <c r="C362" s="32"/>
      <c r="D362" s="32"/>
      <c r="E362" s="32"/>
      <c r="F362" s="31"/>
      <c r="G362" s="31"/>
      <c r="H362" s="32"/>
      <c r="I362" s="32"/>
      <c r="J362" s="32"/>
    </row>
    <row r="363" spans="1:10" x14ac:dyDescent="0.25">
      <c r="A363" s="32"/>
      <c r="C363" s="32"/>
      <c r="D363" s="32"/>
      <c r="E363" s="32"/>
      <c r="F363" s="31"/>
      <c r="G363" s="31"/>
      <c r="H363" s="32"/>
      <c r="I363" s="32"/>
      <c r="J363" s="32"/>
    </row>
    <row r="364" spans="1:10" x14ac:dyDescent="0.25">
      <c r="A364" s="32"/>
      <c r="C364" s="32"/>
      <c r="D364" s="32"/>
      <c r="E364" s="32"/>
      <c r="F364" s="31"/>
      <c r="G364" s="31"/>
      <c r="H364" s="32"/>
      <c r="I364" s="32"/>
      <c r="J364" s="32"/>
    </row>
    <row r="365" spans="1:10" x14ac:dyDescent="0.25">
      <c r="A365" s="32"/>
      <c r="C365" s="32"/>
      <c r="D365" s="32"/>
      <c r="E365" s="32"/>
      <c r="F365" s="31"/>
      <c r="G365" s="31"/>
      <c r="H365" s="32"/>
      <c r="I365" s="32"/>
      <c r="J365" s="32"/>
    </row>
    <row r="366" spans="1:10" x14ac:dyDescent="0.25">
      <c r="A366" s="32"/>
      <c r="C366" s="32"/>
      <c r="D366" s="32"/>
      <c r="E366" s="32"/>
      <c r="F366" s="31"/>
      <c r="G366" s="31"/>
      <c r="H366" s="32"/>
      <c r="I366" s="32"/>
      <c r="J366" s="32"/>
    </row>
    <row r="367" spans="1:10" x14ac:dyDescent="0.25">
      <c r="A367" s="32"/>
      <c r="C367" s="32"/>
      <c r="D367" s="32"/>
      <c r="E367" s="32"/>
      <c r="F367" s="31"/>
      <c r="G367" s="31"/>
      <c r="H367" s="32"/>
      <c r="I367" s="32"/>
      <c r="J367" s="32"/>
    </row>
    <row r="368" spans="1:10" x14ac:dyDescent="0.25">
      <c r="A368" s="32"/>
      <c r="C368" s="32"/>
      <c r="D368" s="32"/>
      <c r="E368" s="32"/>
      <c r="F368" s="31"/>
      <c r="G368" s="31"/>
      <c r="H368" s="32"/>
      <c r="I368" s="32"/>
      <c r="J368" s="32"/>
    </row>
    <row r="369" spans="1:10" x14ac:dyDescent="0.25">
      <c r="A369" s="32"/>
      <c r="C369" s="32"/>
      <c r="D369" s="32"/>
      <c r="E369" s="32"/>
      <c r="F369" s="31"/>
      <c r="G369" s="31"/>
      <c r="H369" s="32"/>
      <c r="I369" s="32"/>
      <c r="J369" s="32"/>
    </row>
    <row r="370" spans="1:10" x14ac:dyDescent="0.25">
      <c r="A370" s="32"/>
      <c r="C370" s="32"/>
      <c r="D370" s="32"/>
      <c r="E370" s="32"/>
      <c r="F370" s="31"/>
      <c r="G370" s="31"/>
      <c r="H370" s="32"/>
      <c r="I370" s="32"/>
      <c r="J370" s="32"/>
    </row>
    <row r="371" spans="1:10" x14ac:dyDescent="0.25">
      <c r="A371" s="32"/>
      <c r="C371" s="32"/>
      <c r="D371" s="32"/>
      <c r="E371" s="32"/>
      <c r="F371" s="31"/>
      <c r="G371" s="31"/>
      <c r="H371" s="32"/>
      <c r="I371" s="32"/>
      <c r="J371" s="32"/>
    </row>
    <row r="372" spans="1:10" x14ac:dyDescent="0.25">
      <c r="A372" s="32"/>
      <c r="C372" s="32"/>
      <c r="D372" s="32"/>
      <c r="E372" s="32"/>
      <c r="F372" s="31"/>
      <c r="G372" s="31"/>
      <c r="H372" s="32"/>
      <c r="I372" s="32"/>
      <c r="J372" s="32"/>
    </row>
    <row r="373" spans="1:10" x14ac:dyDescent="0.25">
      <c r="A373" s="32"/>
      <c r="C373" s="32"/>
      <c r="D373" s="32"/>
      <c r="E373" s="32"/>
      <c r="F373" s="31"/>
      <c r="G373" s="31"/>
      <c r="H373" s="32"/>
      <c r="I373" s="32"/>
      <c r="J373" s="32"/>
    </row>
    <row r="374" spans="1:10" x14ac:dyDescent="0.25">
      <c r="A374" s="32"/>
      <c r="C374" s="32"/>
      <c r="D374" s="32"/>
      <c r="E374" s="32"/>
      <c r="F374" s="31"/>
      <c r="G374" s="31"/>
      <c r="H374" s="32"/>
      <c r="I374" s="32"/>
      <c r="J374" s="32"/>
    </row>
    <row r="375" spans="1:10" x14ac:dyDescent="0.25">
      <c r="A375" s="32"/>
      <c r="C375" s="32"/>
      <c r="D375" s="32"/>
      <c r="E375" s="32"/>
      <c r="F375" s="31"/>
      <c r="G375" s="31"/>
      <c r="H375" s="32"/>
      <c r="I375" s="32"/>
      <c r="J375" s="32"/>
    </row>
    <row r="376" spans="1:10" x14ac:dyDescent="0.25">
      <c r="A376" s="32"/>
      <c r="C376" s="32"/>
      <c r="D376" s="32"/>
      <c r="E376" s="32"/>
      <c r="F376" s="31"/>
      <c r="G376" s="31"/>
      <c r="H376" s="32"/>
      <c r="I376" s="32"/>
      <c r="J376" s="32"/>
    </row>
    <row r="377" spans="1:10" x14ac:dyDescent="0.25">
      <c r="A377" s="32"/>
      <c r="C377" s="32"/>
      <c r="D377" s="32"/>
      <c r="E377" s="32"/>
      <c r="F377" s="31"/>
      <c r="G377" s="31"/>
      <c r="H377" s="32"/>
      <c r="I377" s="32"/>
      <c r="J377" s="32"/>
    </row>
    <row r="378" spans="1:10" x14ac:dyDescent="0.25">
      <c r="A378" s="32"/>
      <c r="C378" s="32"/>
      <c r="D378" s="32"/>
      <c r="E378" s="32"/>
      <c r="F378" s="31"/>
      <c r="G378" s="31"/>
      <c r="H378" s="32"/>
      <c r="I378" s="32"/>
      <c r="J378" s="32"/>
    </row>
    <row r="379" spans="1:10" x14ac:dyDescent="0.25">
      <c r="A379" s="32"/>
      <c r="C379" s="32"/>
      <c r="D379" s="32"/>
      <c r="E379" s="32"/>
      <c r="F379" s="31"/>
      <c r="G379" s="31"/>
      <c r="H379" s="32"/>
      <c r="I379" s="32"/>
      <c r="J379" s="32"/>
    </row>
    <row r="380" spans="1:10" x14ac:dyDescent="0.25">
      <c r="A380" s="32"/>
      <c r="C380" s="32"/>
      <c r="D380" s="32"/>
      <c r="E380" s="32"/>
      <c r="F380" s="31"/>
      <c r="G380" s="31"/>
      <c r="H380" s="32"/>
      <c r="I380" s="32"/>
      <c r="J380" s="32"/>
    </row>
    <row r="381" spans="1:10" x14ac:dyDescent="0.25">
      <c r="A381" s="32"/>
      <c r="C381" s="32"/>
      <c r="D381" s="32"/>
      <c r="E381" s="32"/>
      <c r="F381" s="31"/>
      <c r="G381" s="31"/>
      <c r="H381" s="32"/>
      <c r="I381" s="32"/>
      <c r="J381" s="32"/>
    </row>
    <row r="382" spans="1:10" x14ac:dyDescent="0.25">
      <c r="A382" s="32"/>
      <c r="C382" s="32"/>
      <c r="D382" s="32"/>
      <c r="E382" s="32"/>
      <c r="F382" s="31"/>
      <c r="G382" s="31"/>
      <c r="H382" s="32"/>
      <c r="I382" s="32"/>
      <c r="J382" s="32"/>
    </row>
    <row r="383" spans="1:10" x14ac:dyDescent="0.25">
      <c r="A383" s="32"/>
      <c r="C383" s="32"/>
      <c r="D383" s="32"/>
      <c r="E383" s="32"/>
      <c r="F383" s="31"/>
      <c r="G383" s="31"/>
      <c r="H383" s="32"/>
      <c r="I383" s="32"/>
      <c r="J383" s="32"/>
    </row>
    <row r="384" spans="1:10" x14ac:dyDescent="0.25">
      <c r="A384" s="32"/>
      <c r="C384" s="32"/>
      <c r="D384" s="32"/>
      <c r="E384" s="32"/>
      <c r="F384" s="31"/>
      <c r="G384" s="31"/>
      <c r="H384" s="32"/>
      <c r="I384" s="32"/>
      <c r="J384" s="32"/>
    </row>
    <row r="385" spans="1:10" x14ac:dyDescent="0.25">
      <c r="A385" s="32"/>
      <c r="C385" s="32"/>
      <c r="D385" s="32"/>
      <c r="E385" s="32"/>
      <c r="F385" s="31"/>
      <c r="G385" s="31"/>
      <c r="H385" s="32"/>
      <c r="I385" s="32"/>
      <c r="J385" s="32"/>
    </row>
    <row r="386" spans="1:10" x14ac:dyDescent="0.25">
      <c r="A386" s="32"/>
      <c r="C386" s="32"/>
      <c r="D386" s="32"/>
      <c r="E386" s="32"/>
      <c r="F386" s="31"/>
      <c r="G386" s="31"/>
      <c r="H386" s="32"/>
      <c r="I386" s="32"/>
      <c r="J386" s="32"/>
    </row>
    <row r="387" spans="1:10" x14ac:dyDescent="0.25">
      <c r="A387" s="32"/>
      <c r="C387" s="32"/>
      <c r="D387" s="32"/>
      <c r="E387" s="32"/>
      <c r="F387" s="31"/>
      <c r="G387" s="31"/>
      <c r="H387" s="32"/>
      <c r="I387" s="32"/>
      <c r="J387" s="32"/>
    </row>
    <row r="388" spans="1:10" x14ac:dyDescent="0.25">
      <c r="A388" s="32"/>
      <c r="C388" s="32"/>
      <c r="D388" s="32"/>
      <c r="E388" s="32"/>
      <c r="F388" s="31"/>
      <c r="G388" s="31"/>
      <c r="H388" s="32"/>
      <c r="I388" s="32"/>
      <c r="J388" s="32"/>
    </row>
    <row r="389" spans="1:10" x14ac:dyDescent="0.25">
      <c r="A389" s="32"/>
      <c r="C389" s="32"/>
      <c r="D389" s="32"/>
      <c r="E389" s="32"/>
      <c r="F389" s="31"/>
      <c r="G389" s="31"/>
      <c r="H389" s="32"/>
      <c r="I389" s="32"/>
      <c r="J389" s="32"/>
    </row>
    <row r="390" spans="1:10" x14ac:dyDescent="0.25">
      <c r="A390" s="32"/>
      <c r="C390" s="32"/>
      <c r="D390" s="32"/>
      <c r="E390" s="32"/>
      <c r="F390" s="31"/>
      <c r="G390" s="31"/>
      <c r="H390" s="32"/>
      <c r="I390" s="32"/>
      <c r="J390" s="32"/>
    </row>
    <row r="391" spans="1:10" x14ac:dyDescent="0.25">
      <c r="A391" s="32"/>
      <c r="C391" s="32"/>
      <c r="D391" s="32"/>
      <c r="E391" s="32"/>
      <c r="F391" s="31"/>
      <c r="G391" s="31"/>
      <c r="H391" s="32"/>
      <c r="I391" s="32"/>
      <c r="J391" s="32"/>
    </row>
    <row r="392" spans="1:10" x14ac:dyDescent="0.25">
      <c r="A392" s="32"/>
      <c r="C392" s="32"/>
      <c r="D392" s="32"/>
      <c r="E392" s="32"/>
      <c r="F392" s="31"/>
      <c r="G392" s="31"/>
      <c r="H392" s="32"/>
      <c r="I392" s="32"/>
      <c r="J392" s="32"/>
    </row>
    <row r="393" spans="1:10" x14ac:dyDescent="0.25">
      <c r="A393" s="32"/>
      <c r="C393" s="32"/>
      <c r="D393" s="32"/>
      <c r="E393" s="32"/>
      <c r="F393" s="31"/>
      <c r="G393" s="31"/>
      <c r="H393" s="32"/>
      <c r="I393" s="32"/>
      <c r="J393" s="32"/>
    </row>
    <row r="394" spans="1:10" x14ac:dyDescent="0.25">
      <c r="A394" s="32"/>
      <c r="C394" s="32"/>
      <c r="D394" s="32"/>
      <c r="E394" s="32"/>
      <c r="F394" s="31"/>
      <c r="G394" s="31"/>
      <c r="H394" s="32"/>
      <c r="I394" s="32"/>
      <c r="J394" s="32"/>
    </row>
    <row r="395" spans="1:10" x14ac:dyDescent="0.25">
      <c r="A395" s="32"/>
      <c r="C395" s="32"/>
      <c r="D395" s="32"/>
      <c r="E395" s="32"/>
      <c r="F395" s="31"/>
      <c r="G395" s="31"/>
      <c r="H395" s="32"/>
      <c r="I395" s="32"/>
      <c r="J395" s="32"/>
    </row>
    <row r="396" spans="1:10" x14ac:dyDescent="0.25">
      <c r="A396" s="32"/>
      <c r="C396" s="32"/>
      <c r="D396" s="32"/>
      <c r="E396" s="32"/>
      <c r="F396" s="31"/>
      <c r="G396" s="31"/>
      <c r="H396" s="32"/>
      <c r="I396" s="32"/>
      <c r="J396" s="32"/>
    </row>
    <row r="397" spans="1:10" x14ac:dyDescent="0.25">
      <c r="A397" s="32"/>
      <c r="C397" s="32"/>
      <c r="D397" s="32"/>
      <c r="E397" s="32"/>
      <c r="F397" s="31"/>
      <c r="G397" s="31"/>
      <c r="H397" s="32"/>
      <c r="I397" s="32"/>
      <c r="J397" s="32"/>
    </row>
    <row r="398" spans="1:10" x14ac:dyDescent="0.25">
      <c r="A398" s="32"/>
      <c r="C398" s="32"/>
      <c r="D398" s="32"/>
      <c r="E398" s="32"/>
      <c r="F398" s="31"/>
      <c r="G398" s="31"/>
      <c r="H398" s="32"/>
      <c r="I398" s="32"/>
      <c r="J398" s="32"/>
    </row>
    <row r="399" spans="1:10" x14ac:dyDescent="0.25">
      <c r="A399" s="32"/>
      <c r="C399" s="32"/>
      <c r="D399" s="32"/>
      <c r="E399" s="32"/>
      <c r="F399" s="31"/>
      <c r="G399" s="31"/>
      <c r="H399" s="32"/>
      <c r="I399" s="32"/>
      <c r="J399" s="32"/>
    </row>
    <row r="400" spans="1:10" x14ac:dyDescent="0.25">
      <c r="A400" s="32"/>
      <c r="C400" s="32"/>
      <c r="D400" s="32"/>
      <c r="E400" s="32"/>
      <c r="F400" s="31"/>
      <c r="G400" s="31"/>
      <c r="H400" s="32"/>
      <c r="I400" s="32"/>
      <c r="J400" s="32"/>
    </row>
    <row r="401" spans="1:10" x14ac:dyDescent="0.25">
      <c r="A401" s="32"/>
      <c r="C401" s="32"/>
      <c r="D401" s="32"/>
      <c r="E401" s="32"/>
      <c r="F401" s="31"/>
      <c r="G401" s="31"/>
      <c r="H401" s="32"/>
      <c r="I401" s="32"/>
      <c r="J401" s="32"/>
    </row>
    <row r="402" spans="1:10" x14ac:dyDescent="0.25">
      <c r="A402" s="32"/>
      <c r="C402" s="32"/>
      <c r="D402" s="32"/>
      <c r="E402" s="32"/>
      <c r="F402" s="31"/>
      <c r="G402" s="31"/>
      <c r="H402" s="32"/>
      <c r="I402" s="32"/>
      <c r="J402" s="32"/>
    </row>
    <row r="403" spans="1:10" x14ac:dyDescent="0.25">
      <c r="A403" s="32"/>
      <c r="C403" s="32"/>
      <c r="D403" s="32"/>
      <c r="E403" s="32"/>
      <c r="F403" s="31"/>
      <c r="G403" s="31"/>
      <c r="H403" s="32"/>
      <c r="I403" s="32"/>
      <c r="J403" s="32"/>
    </row>
    <row r="404" spans="1:10" x14ac:dyDescent="0.25">
      <c r="A404" s="32"/>
      <c r="C404" s="32"/>
      <c r="D404" s="32"/>
      <c r="E404" s="32"/>
      <c r="F404" s="31"/>
      <c r="G404" s="31"/>
      <c r="H404" s="32"/>
      <c r="I404" s="32"/>
      <c r="J404" s="32"/>
    </row>
    <row r="405" spans="1:10" x14ac:dyDescent="0.25">
      <c r="A405" s="32"/>
      <c r="C405" s="32"/>
      <c r="D405" s="32"/>
      <c r="E405" s="32"/>
      <c r="F405" s="31"/>
      <c r="G405" s="31"/>
      <c r="H405" s="32"/>
      <c r="I405" s="32"/>
      <c r="J405" s="32"/>
    </row>
    <row r="406" spans="1:10" x14ac:dyDescent="0.25">
      <c r="A406" s="32"/>
      <c r="C406" s="32"/>
      <c r="D406" s="32"/>
      <c r="E406" s="32"/>
      <c r="F406" s="31"/>
      <c r="G406" s="31"/>
      <c r="H406" s="32"/>
      <c r="I406" s="32"/>
      <c r="J406" s="32"/>
    </row>
    <row r="407" spans="1:10" x14ac:dyDescent="0.25">
      <c r="A407" s="32"/>
      <c r="C407" s="32"/>
      <c r="D407" s="32"/>
      <c r="E407" s="32"/>
      <c r="F407" s="31"/>
      <c r="G407" s="31"/>
      <c r="H407" s="32"/>
      <c r="I407" s="32"/>
      <c r="J407" s="32"/>
    </row>
    <row r="408" spans="1:10" x14ac:dyDescent="0.25">
      <c r="A408" s="32"/>
      <c r="C408" s="32"/>
      <c r="D408" s="32"/>
      <c r="E408" s="32"/>
      <c r="F408" s="31"/>
      <c r="G408" s="31"/>
      <c r="H408" s="32"/>
      <c r="I408" s="32"/>
      <c r="J408" s="32"/>
    </row>
    <row r="409" spans="1:10" x14ac:dyDescent="0.25">
      <c r="A409" s="32"/>
      <c r="C409" s="32"/>
      <c r="D409" s="32"/>
      <c r="E409" s="32"/>
      <c r="F409" s="31"/>
      <c r="G409" s="31"/>
      <c r="H409" s="32"/>
      <c r="I409" s="32"/>
      <c r="J409" s="32"/>
    </row>
    <row r="410" spans="1:10" x14ac:dyDescent="0.25">
      <c r="A410" s="32"/>
      <c r="C410" s="32"/>
      <c r="D410" s="32"/>
      <c r="E410" s="32"/>
      <c r="F410" s="31"/>
      <c r="G410" s="31"/>
      <c r="H410" s="32"/>
      <c r="I410" s="32"/>
      <c r="J410" s="32"/>
    </row>
    <row r="411" spans="1:10" x14ac:dyDescent="0.25">
      <c r="A411" s="32"/>
      <c r="C411" s="32"/>
      <c r="D411" s="32"/>
      <c r="E411" s="32"/>
      <c r="F411" s="31"/>
      <c r="G411" s="31"/>
      <c r="H411" s="32"/>
      <c r="I411" s="32"/>
      <c r="J411" s="32"/>
    </row>
    <row r="412" spans="1:10" x14ac:dyDescent="0.25">
      <c r="A412" s="32"/>
      <c r="C412" s="32"/>
      <c r="D412" s="32"/>
      <c r="E412" s="32"/>
      <c r="F412" s="31"/>
      <c r="G412" s="31"/>
      <c r="H412" s="32"/>
      <c r="I412" s="32"/>
      <c r="J412" s="32"/>
    </row>
    <row r="413" spans="1:10" x14ac:dyDescent="0.25">
      <c r="A413" s="32"/>
      <c r="C413" s="32"/>
      <c r="D413" s="32"/>
      <c r="E413" s="32"/>
      <c r="F413" s="31"/>
      <c r="G413" s="31"/>
      <c r="H413" s="32"/>
      <c r="I413" s="32"/>
      <c r="J413" s="32"/>
    </row>
    <row r="414" spans="1:10" x14ac:dyDescent="0.25">
      <c r="A414" s="32"/>
      <c r="C414" s="32"/>
      <c r="D414" s="32"/>
      <c r="E414" s="32"/>
      <c r="F414" s="31"/>
      <c r="G414" s="31"/>
      <c r="H414" s="32"/>
      <c r="I414" s="32"/>
      <c r="J414" s="32"/>
    </row>
    <row r="415" spans="1:10" x14ac:dyDescent="0.25">
      <c r="A415" s="32"/>
      <c r="C415" s="32"/>
      <c r="D415" s="32"/>
      <c r="E415" s="32"/>
      <c r="F415" s="31"/>
      <c r="G415" s="31"/>
      <c r="H415" s="32"/>
      <c r="I415" s="32"/>
      <c r="J415" s="32"/>
    </row>
    <row r="416" spans="1:10" x14ac:dyDescent="0.25">
      <c r="A416" s="32"/>
      <c r="C416" s="32"/>
      <c r="D416" s="32"/>
      <c r="E416" s="32"/>
      <c r="F416" s="31"/>
      <c r="G416" s="31"/>
      <c r="H416" s="32"/>
      <c r="I416" s="32"/>
      <c r="J416" s="32"/>
    </row>
    <row r="417" spans="1:10" x14ac:dyDescent="0.25">
      <c r="A417" s="32"/>
      <c r="C417" s="32"/>
      <c r="D417" s="32"/>
      <c r="E417" s="32"/>
      <c r="F417" s="31"/>
      <c r="G417" s="31"/>
      <c r="H417" s="32"/>
      <c r="I417" s="32"/>
      <c r="J417" s="32"/>
    </row>
    <row r="418" spans="1:10" x14ac:dyDescent="0.25">
      <c r="A418" s="32"/>
      <c r="C418" s="32"/>
      <c r="D418" s="32"/>
      <c r="E418" s="32"/>
      <c r="F418" s="31"/>
      <c r="G418" s="31"/>
      <c r="H418" s="32"/>
      <c r="I418" s="32"/>
      <c r="J418" s="32"/>
    </row>
    <row r="419" spans="1:10" x14ac:dyDescent="0.25">
      <c r="A419" s="32"/>
      <c r="C419" s="32"/>
      <c r="D419" s="32"/>
      <c r="E419" s="32"/>
      <c r="F419" s="31"/>
      <c r="G419" s="31"/>
      <c r="H419" s="32"/>
      <c r="I419" s="32"/>
      <c r="J419" s="32"/>
    </row>
    <row r="420" spans="1:10" x14ac:dyDescent="0.25">
      <c r="A420" s="32"/>
      <c r="C420" s="32"/>
      <c r="D420" s="32"/>
      <c r="E420" s="32"/>
      <c r="F420" s="31"/>
      <c r="G420" s="31"/>
      <c r="H420" s="32"/>
      <c r="I420" s="32"/>
      <c r="J420" s="32"/>
    </row>
    <row r="421" spans="1:10" x14ac:dyDescent="0.25">
      <c r="A421" s="32"/>
      <c r="C421" s="32"/>
      <c r="D421" s="32"/>
      <c r="E421" s="32"/>
      <c r="F421" s="31"/>
      <c r="G421" s="31"/>
      <c r="H421" s="32"/>
      <c r="I421" s="32"/>
      <c r="J421" s="32"/>
    </row>
    <row r="422" spans="1:10" x14ac:dyDescent="0.25">
      <c r="A422" s="32"/>
      <c r="C422" s="32"/>
      <c r="D422" s="32"/>
      <c r="E422" s="32"/>
      <c r="F422" s="31"/>
      <c r="G422" s="31"/>
      <c r="H422" s="32"/>
      <c r="I422" s="32"/>
      <c r="J422" s="32"/>
    </row>
    <row r="423" spans="1:10" x14ac:dyDescent="0.25">
      <c r="A423" s="32"/>
      <c r="C423" s="32"/>
      <c r="D423" s="32"/>
      <c r="E423" s="32"/>
      <c r="F423" s="31"/>
      <c r="G423" s="31"/>
      <c r="H423" s="32"/>
      <c r="I423" s="32"/>
      <c r="J423" s="32"/>
    </row>
    <row r="424" spans="1:10" x14ac:dyDescent="0.25">
      <c r="A424" s="32"/>
      <c r="C424" s="32"/>
      <c r="D424" s="32"/>
      <c r="E424" s="32"/>
      <c r="F424" s="31"/>
      <c r="G424" s="31"/>
      <c r="H424" s="32"/>
      <c r="I424" s="32"/>
      <c r="J424" s="32"/>
    </row>
    <row r="425" spans="1:10" x14ac:dyDescent="0.25">
      <c r="A425" s="32"/>
      <c r="C425" s="32"/>
      <c r="D425" s="32"/>
      <c r="E425" s="32"/>
      <c r="F425" s="31"/>
      <c r="G425" s="31"/>
      <c r="H425" s="32"/>
      <c r="I425" s="32"/>
      <c r="J425" s="32"/>
    </row>
    <row r="426" spans="1:10" x14ac:dyDescent="0.25">
      <c r="A426" s="32"/>
      <c r="C426" s="32"/>
      <c r="D426" s="32"/>
      <c r="E426" s="32"/>
      <c r="F426" s="31"/>
      <c r="G426" s="31"/>
      <c r="H426" s="32"/>
      <c r="I426" s="32"/>
      <c r="J426" s="32"/>
    </row>
    <row r="427" spans="1:10" x14ac:dyDescent="0.25">
      <c r="A427" s="32"/>
      <c r="C427" s="32"/>
      <c r="D427" s="32"/>
      <c r="E427" s="32"/>
      <c r="F427" s="31"/>
      <c r="G427" s="31"/>
      <c r="H427" s="32"/>
      <c r="I427" s="32"/>
      <c r="J427" s="32"/>
    </row>
    <row r="428" spans="1:10" x14ac:dyDescent="0.25">
      <c r="A428" s="32"/>
      <c r="C428" s="32"/>
      <c r="D428" s="32"/>
      <c r="E428" s="32"/>
      <c r="F428" s="31"/>
      <c r="G428" s="31"/>
      <c r="H428" s="32"/>
      <c r="I428" s="32"/>
      <c r="J428" s="32"/>
    </row>
    <row r="429" spans="1:10" x14ac:dyDescent="0.25">
      <c r="A429" s="32"/>
      <c r="C429" s="32"/>
      <c r="D429" s="32"/>
      <c r="E429" s="32"/>
      <c r="F429" s="31"/>
      <c r="G429" s="31"/>
      <c r="H429" s="32"/>
      <c r="I429" s="32"/>
      <c r="J429" s="32"/>
    </row>
    <row r="430" spans="1:10" x14ac:dyDescent="0.25">
      <c r="A430" s="32"/>
      <c r="C430" s="32"/>
      <c r="D430" s="32"/>
      <c r="E430" s="32"/>
      <c r="F430" s="31"/>
      <c r="G430" s="31"/>
      <c r="H430" s="32"/>
      <c r="I430" s="32"/>
      <c r="J430" s="32"/>
    </row>
    <row r="431" spans="1:10" x14ac:dyDescent="0.25">
      <c r="A431" s="32"/>
      <c r="C431" s="32"/>
      <c r="D431" s="32"/>
      <c r="E431" s="32"/>
      <c r="F431" s="31"/>
      <c r="G431" s="31"/>
      <c r="H431" s="32"/>
      <c r="I431" s="32"/>
      <c r="J431" s="32"/>
    </row>
    <row r="432" spans="1:10" x14ac:dyDescent="0.25">
      <c r="A432" s="32"/>
      <c r="C432" s="32"/>
      <c r="D432" s="32"/>
      <c r="E432" s="32"/>
      <c r="F432" s="31"/>
      <c r="G432" s="31"/>
      <c r="H432" s="32"/>
      <c r="I432" s="32"/>
      <c r="J432" s="32"/>
    </row>
    <row r="433" spans="1:10" x14ac:dyDescent="0.25">
      <c r="A433" s="32"/>
      <c r="C433" s="32"/>
      <c r="D433" s="32"/>
      <c r="E433" s="32"/>
      <c r="F433" s="31"/>
      <c r="G433" s="31"/>
      <c r="H433" s="32"/>
      <c r="I433" s="32"/>
      <c r="J433" s="32"/>
    </row>
    <row r="434" spans="1:10" x14ac:dyDescent="0.25">
      <c r="A434" s="32"/>
      <c r="C434" s="32"/>
      <c r="D434" s="32"/>
      <c r="E434" s="32"/>
      <c r="F434" s="31"/>
      <c r="G434" s="31"/>
      <c r="H434" s="32"/>
      <c r="I434" s="32"/>
      <c r="J434" s="32"/>
    </row>
    <row r="435" spans="1:10" x14ac:dyDescent="0.25">
      <c r="A435" s="32"/>
      <c r="C435" s="32"/>
      <c r="D435" s="32"/>
      <c r="E435" s="32"/>
      <c r="F435" s="31"/>
      <c r="G435" s="31"/>
      <c r="H435" s="32"/>
      <c r="I435" s="32"/>
      <c r="J435" s="32"/>
    </row>
    <row r="436" spans="1:10" x14ac:dyDescent="0.25">
      <c r="A436" s="32"/>
      <c r="C436" s="32"/>
      <c r="D436" s="32"/>
      <c r="E436" s="32"/>
      <c r="F436" s="31"/>
      <c r="G436" s="31"/>
      <c r="H436" s="32"/>
      <c r="I436" s="32"/>
      <c r="J436" s="32"/>
    </row>
    <row r="437" spans="1:10" x14ac:dyDescent="0.25">
      <c r="A437" s="32"/>
      <c r="C437" s="32"/>
      <c r="D437" s="32"/>
      <c r="E437" s="32"/>
      <c r="F437" s="31"/>
      <c r="G437" s="31"/>
      <c r="H437" s="32"/>
      <c r="I437" s="32"/>
      <c r="J437" s="32"/>
    </row>
    <row r="438" spans="1:10" x14ac:dyDescent="0.25">
      <c r="A438" s="32"/>
      <c r="C438" s="32"/>
      <c r="D438" s="32"/>
      <c r="E438" s="32"/>
      <c r="F438" s="31"/>
      <c r="G438" s="31"/>
      <c r="H438" s="32"/>
      <c r="I438" s="32"/>
      <c r="J438" s="32"/>
    </row>
    <row r="439" spans="1:10" x14ac:dyDescent="0.25">
      <c r="A439" s="32"/>
      <c r="C439" s="32"/>
      <c r="D439" s="32"/>
      <c r="E439" s="32"/>
      <c r="F439" s="31"/>
      <c r="G439" s="31"/>
      <c r="H439" s="32"/>
      <c r="I439" s="32"/>
      <c r="J439" s="32"/>
    </row>
    <row r="440" spans="1:10" x14ac:dyDescent="0.25">
      <c r="A440" s="32"/>
      <c r="C440" s="32"/>
      <c r="D440" s="32"/>
      <c r="E440" s="32"/>
      <c r="F440" s="31"/>
      <c r="G440" s="31"/>
      <c r="H440" s="32"/>
      <c r="I440" s="32"/>
      <c r="J440" s="32"/>
    </row>
    <row r="441" spans="1:10" x14ac:dyDescent="0.25">
      <c r="A441" s="32"/>
      <c r="C441" s="32"/>
      <c r="D441" s="32"/>
      <c r="E441" s="32"/>
      <c r="F441" s="31"/>
      <c r="G441" s="31"/>
      <c r="H441" s="32"/>
      <c r="I441" s="32"/>
      <c r="J441" s="32"/>
    </row>
    <row r="442" spans="1:10" x14ac:dyDescent="0.25">
      <c r="A442" s="32"/>
      <c r="C442" s="32"/>
      <c r="D442" s="32"/>
      <c r="E442" s="32"/>
      <c r="F442" s="31"/>
      <c r="G442" s="31"/>
      <c r="H442" s="32"/>
      <c r="I442" s="32"/>
      <c r="J442" s="32"/>
    </row>
    <row r="443" spans="1:10" x14ac:dyDescent="0.25">
      <c r="A443" s="32"/>
      <c r="C443" s="32"/>
      <c r="D443" s="32"/>
      <c r="E443" s="32"/>
      <c r="F443" s="31"/>
      <c r="G443" s="31"/>
      <c r="H443" s="32"/>
      <c r="I443" s="32"/>
      <c r="J443" s="32"/>
    </row>
    <row r="444" spans="1:10" x14ac:dyDescent="0.25">
      <c r="A444" s="32"/>
      <c r="C444" s="32"/>
      <c r="D444" s="32"/>
      <c r="E444" s="32"/>
      <c r="F444" s="31"/>
      <c r="G444" s="31"/>
      <c r="H444" s="32"/>
      <c r="I444" s="32"/>
      <c r="J444" s="32"/>
    </row>
    <row r="445" spans="1:10" x14ac:dyDescent="0.25">
      <c r="A445" s="32"/>
      <c r="C445" s="32"/>
      <c r="D445" s="32"/>
      <c r="E445" s="32"/>
      <c r="F445" s="31"/>
      <c r="G445" s="31"/>
      <c r="H445" s="32"/>
      <c r="I445" s="32"/>
      <c r="J445" s="32"/>
    </row>
    <row r="446" spans="1:10" x14ac:dyDescent="0.25">
      <c r="A446" s="32"/>
      <c r="C446" s="32"/>
      <c r="D446" s="32"/>
      <c r="E446" s="32"/>
      <c r="F446" s="31"/>
      <c r="G446" s="31"/>
      <c r="H446" s="32"/>
      <c r="I446" s="32"/>
      <c r="J446" s="32"/>
    </row>
    <row r="447" spans="1:10" x14ac:dyDescent="0.25">
      <c r="A447" s="32"/>
      <c r="C447" s="32"/>
      <c r="D447" s="32"/>
      <c r="E447" s="32"/>
      <c r="F447" s="31"/>
      <c r="G447" s="31"/>
      <c r="H447" s="32"/>
      <c r="I447" s="32"/>
      <c r="J447" s="32"/>
    </row>
    <row r="448" spans="1:10" x14ac:dyDescent="0.25">
      <c r="A448" s="32"/>
      <c r="C448" s="32"/>
      <c r="D448" s="32"/>
      <c r="E448" s="32"/>
      <c r="F448" s="31"/>
      <c r="G448" s="31"/>
      <c r="H448" s="32"/>
      <c r="I448" s="32"/>
      <c r="J448" s="32"/>
    </row>
    <row r="449" spans="1:10" x14ac:dyDescent="0.25">
      <c r="A449" s="32"/>
      <c r="C449" s="32"/>
      <c r="D449" s="32"/>
      <c r="E449" s="32"/>
      <c r="F449" s="31"/>
      <c r="G449" s="31"/>
      <c r="H449" s="32"/>
      <c r="I449" s="32"/>
      <c r="J449" s="32"/>
    </row>
    <row r="450" spans="1:10" x14ac:dyDescent="0.25">
      <c r="A450" s="32"/>
      <c r="C450" s="32"/>
      <c r="D450" s="32"/>
      <c r="E450" s="32"/>
      <c r="F450" s="31"/>
      <c r="G450" s="31"/>
      <c r="H450" s="32"/>
      <c r="I450" s="32"/>
      <c r="J450" s="32"/>
    </row>
    <row r="451" spans="1:10" x14ac:dyDescent="0.25">
      <c r="A451" s="32"/>
      <c r="C451" s="32"/>
      <c r="D451" s="32"/>
      <c r="E451" s="32"/>
      <c r="F451" s="31"/>
      <c r="G451" s="31"/>
      <c r="H451" s="32"/>
      <c r="I451" s="32"/>
      <c r="J451" s="32"/>
    </row>
    <row r="452" spans="1:10" x14ac:dyDescent="0.25">
      <c r="A452" s="32"/>
      <c r="C452" s="32"/>
      <c r="D452" s="32"/>
      <c r="E452" s="32"/>
      <c r="F452" s="31"/>
      <c r="G452" s="31"/>
      <c r="H452" s="32"/>
      <c r="I452" s="32"/>
      <c r="J452" s="32"/>
    </row>
    <row r="453" spans="1:10" x14ac:dyDescent="0.25">
      <c r="A453" s="32"/>
      <c r="C453" s="32"/>
      <c r="D453" s="32"/>
      <c r="E453" s="32"/>
      <c r="F453" s="31"/>
      <c r="G453" s="31"/>
      <c r="H453" s="32"/>
      <c r="I453" s="32"/>
      <c r="J453" s="32"/>
    </row>
    <row r="454" spans="1:10" x14ac:dyDescent="0.25">
      <c r="A454" s="32"/>
      <c r="C454" s="32"/>
      <c r="D454" s="32"/>
      <c r="E454" s="32"/>
      <c r="F454" s="31"/>
      <c r="G454" s="31"/>
      <c r="H454" s="32"/>
      <c r="I454" s="32"/>
      <c r="J454" s="32"/>
    </row>
    <row r="455" spans="1:10" x14ac:dyDescent="0.25">
      <c r="A455" s="32"/>
      <c r="C455" s="32"/>
      <c r="D455" s="32"/>
      <c r="E455" s="32"/>
      <c r="F455" s="31"/>
      <c r="G455" s="31"/>
      <c r="H455" s="32"/>
      <c r="I455" s="32"/>
      <c r="J455" s="32"/>
    </row>
    <row r="456" spans="1:10" x14ac:dyDescent="0.25">
      <c r="A456" s="32"/>
      <c r="C456" s="32"/>
      <c r="D456" s="32"/>
      <c r="E456" s="32"/>
      <c r="F456" s="31"/>
      <c r="G456" s="31"/>
      <c r="H456" s="32"/>
      <c r="I456" s="32"/>
      <c r="J456" s="32"/>
    </row>
    <row r="457" spans="1:10" x14ac:dyDescent="0.25">
      <c r="A457" s="32"/>
      <c r="C457" s="32"/>
      <c r="D457" s="32"/>
      <c r="E457" s="32"/>
      <c r="F457" s="31"/>
      <c r="G457" s="31"/>
      <c r="H457" s="32"/>
      <c r="I457" s="32"/>
      <c r="J457" s="32"/>
    </row>
    <row r="458" spans="1:10" x14ac:dyDescent="0.25">
      <c r="A458" s="32"/>
      <c r="C458" s="32"/>
      <c r="D458" s="32"/>
      <c r="E458" s="32"/>
      <c r="F458" s="31"/>
      <c r="G458" s="31"/>
      <c r="H458" s="32"/>
      <c r="I458" s="32"/>
      <c r="J458" s="32"/>
    </row>
    <row r="459" spans="1:10" x14ac:dyDescent="0.25">
      <c r="A459" s="32"/>
      <c r="C459" s="32"/>
      <c r="D459" s="32"/>
      <c r="E459" s="32"/>
      <c r="F459" s="31"/>
      <c r="G459" s="31"/>
      <c r="H459" s="32"/>
      <c r="I459" s="32"/>
      <c r="J459" s="32"/>
    </row>
    <row r="460" spans="1:10" x14ac:dyDescent="0.25">
      <c r="A460" s="32"/>
      <c r="C460" s="32"/>
      <c r="D460" s="32"/>
      <c r="E460" s="32"/>
      <c r="F460" s="31"/>
      <c r="G460" s="31"/>
      <c r="H460" s="32"/>
      <c r="I460" s="32"/>
      <c r="J460" s="32"/>
    </row>
    <row r="461" spans="1:10" x14ac:dyDescent="0.25">
      <c r="A461" s="32"/>
      <c r="C461" s="32"/>
      <c r="D461" s="32"/>
      <c r="E461" s="32"/>
      <c r="F461" s="31"/>
      <c r="G461" s="31"/>
      <c r="H461" s="32"/>
      <c r="I461" s="32"/>
      <c r="J461" s="32"/>
    </row>
    <row r="462" spans="1:10" x14ac:dyDescent="0.25">
      <c r="A462" s="32"/>
      <c r="C462" s="32"/>
      <c r="D462" s="32"/>
      <c r="E462" s="32"/>
      <c r="F462" s="31"/>
      <c r="G462" s="31"/>
      <c r="H462" s="32"/>
      <c r="I462" s="32"/>
      <c r="J462" s="32"/>
    </row>
    <row r="463" spans="1:10" x14ac:dyDescent="0.25">
      <c r="A463" s="32"/>
      <c r="C463" s="32"/>
      <c r="D463" s="32"/>
      <c r="E463" s="32"/>
      <c r="F463" s="31"/>
      <c r="G463" s="31"/>
      <c r="H463" s="32"/>
      <c r="I463" s="32"/>
      <c r="J463" s="32"/>
    </row>
    <row r="464" spans="1:10" x14ac:dyDescent="0.25">
      <c r="A464" s="32"/>
      <c r="C464" s="32"/>
      <c r="D464" s="32"/>
      <c r="E464" s="32"/>
      <c r="F464" s="31"/>
      <c r="G464" s="31"/>
      <c r="H464" s="32"/>
      <c r="I464" s="32"/>
      <c r="J464" s="32"/>
    </row>
    <row r="465" spans="1:10" x14ac:dyDescent="0.25">
      <c r="A465" s="32"/>
      <c r="C465" s="32"/>
      <c r="D465" s="32"/>
      <c r="E465" s="32"/>
      <c r="F465" s="31"/>
      <c r="G465" s="31"/>
      <c r="H465" s="32"/>
      <c r="I465" s="32"/>
      <c r="J465" s="32"/>
    </row>
    <row r="466" spans="1:10" x14ac:dyDescent="0.25">
      <c r="A466" s="32"/>
      <c r="C466" s="32"/>
      <c r="D466" s="32"/>
      <c r="E466" s="32"/>
      <c r="F466" s="31"/>
      <c r="G466" s="31"/>
      <c r="H466" s="32"/>
      <c r="I466" s="32"/>
      <c r="J466" s="32"/>
    </row>
    <row r="467" spans="1:10" x14ac:dyDescent="0.25">
      <c r="A467" s="32"/>
      <c r="C467" s="32"/>
      <c r="D467" s="32"/>
      <c r="E467" s="32"/>
      <c r="F467" s="31"/>
      <c r="G467" s="31"/>
      <c r="H467" s="32"/>
      <c r="I467" s="32"/>
      <c r="J467" s="32"/>
    </row>
    <row r="468" spans="1:10" x14ac:dyDescent="0.25">
      <c r="A468" s="32"/>
      <c r="C468" s="32"/>
      <c r="D468" s="32"/>
      <c r="E468" s="32"/>
      <c r="F468" s="31"/>
      <c r="G468" s="31"/>
      <c r="H468" s="32"/>
      <c r="I468" s="32"/>
      <c r="J468" s="32"/>
    </row>
    <row r="469" spans="1:10" x14ac:dyDescent="0.25">
      <c r="A469" s="32"/>
      <c r="C469" s="32"/>
      <c r="D469" s="32"/>
      <c r="E469" s="32"/>
      <c r="F469" s="31"/>
      <c r="G469" s="31"/>
      <c r="H469" s="32"/>
      <c r="I469" s="32"/>
      <c r="J469" s="32"/>
    </row>
    <row r="470" spans="1:10" x14ac:dyDescent="0.25">
      <c r="A470" s="32"/>
      <c r="C470" s="32"/>
      <c r="D470" s="32"/>
      <c r="E470" s="32"/>
      <c r="F470" s="31"/>
      <c r="G470" s="31"/>
      <c r="H470" s="32"/>
      <c r="I470" s="32"/>
      <c r="J470" s="32"/>
    </row>
    <row r="471" spans="1:10" x14ac:dyDescent="0.25">
      <c r="A471" s="32"/>
      <c r="C471" s="32"/>
      <c r="D471" s="32"/>
      <c r="E471" s="32"/>
      <c r="F471" s="31"/>
      <c r="G471" s="31"/>
      <c r="H471" s="32"/>
      <c r="I471" s="32"/>
      <c r="J471" s="32"/>
    </row>
    <row r="472" spans="1:10" x14ac:dyDescent="0.25">
      <c r="A472" s="32"/>
      <c r="C472" s="32"/>
      <c r="D472" s="32"/>
      <c r="E472" s="32"/>
      <c r="F472" s="31"/>
      <c r="G472" s="31"/>
      <c r="H472" s="32"/>
      <c r="I472" s="32"/>
      <c r="J472" s="32"/>
    </row>
    <row r="473" spans="1:10" x14ac:dyDescent="0.25">
      <c r="A473" s="32"/>
      <c r="C473" s="32"/>
      <c r="D473" s="32"/>
      <c r="E473" s="32"/>
      <c r="F473" s="31"/>
      <c r="G473" s="31"/>
      <c r="H473" s="32"/>
      <c r="I473" s="32"/>
      <c r="J473" s="32"/>
    </row>
    <row r="474" spans="1:10" x14ac:dyDescent="0.25">
      <c r="A474" s="32"/>
      <c r="C474" s="32"/>
      <c r="D474" s="32"/>
      <c r="E474" s="32"/>
      <c r="F474" s="31"/>
      <c r="G474" s="31"/>
      <c r="H474" s="32"/>
      <c r="I474" s="32"/>
      <c r="J474" s="32"/>
    </row>
    <row r="475" spans="1:10" x14ac:dyDescent="0.25">
      <c r="A475" s="32"/>
      <c r="C475" s="32"/>
      <c r="D475" s="32"/>
      <c r="E475" s="32"/>
      <c r="F475" s="31"/>
      <c r="G475" s="31"/>
      <c r="H475" s="32"/>
      <c r="I475" s="32"/>
      <c r="J475" s="32"/>
    </row>
    <row r="476" spans="1:10" x14ac:dyDescent="0.25">
      <c r="A476" s="32"/>
      <c r="C476" s="32"/>
      <c r="D476" s="32"/>
      <c r="E476" s="32"/>
      <c r="F476" s="31"/>
      <c r="G476" s="31"/>
      <c r="H476" s="32"/>
      <c r="I476" s="32"/>
      <c r="J476" s="32"/>
    </row>
    <row r="477" spans="1:10" x14ac:dyDescent="0.25">
      <c r="A477" s="32"/>
      <c r="C477" s="32"/>
      <c r="D477" s="32"/>
      <c r="E477" s="32"/>
      <c r="F477" s="31"/>
      <c r="G477" s="31"/>
      <c r="H477" s="32"/>
      <c r="I477" s="32"/>
      <c r="J477" s="32"/>
    </row>
    <row r="478" spans="1:10" x14ac:dyDescent="0.25">
      <c r="A478" s="32"/>
      <c r="C478" s="32"/>
      <c r="D478" s="32"/>
      <c r="E478" s="32"/>
      <c r="F478" s="31"/>
      <c r="G478" s="31"/>
      <c r="H478" s="32"/>
      <c r="I478" s="32"/>
      <c r="J478" s="32"/>
    </row>
    <row r="479" spans="1:10" x14ac:dyDescent="0.25">
      <c r="A479" s="32"/>
      <c r="C479" s="32"/>
      <c r="D479" s="32"/>
      <c r="E479" s="32"/>
      <c r="F479" s="31"/>
      <c r="G479" s="31"/>
      <c r="H479" s="32"/>
      <c r="I479" s="32"/>
      <c r="J479" s="32"/>
    </row>
    <row r="480" spans="1:10" x14ac:dyDescent="0.25">
      <c r="A480" s="32"/>
      <c r="C480" s="32"/>
      <c r="D480" s="32"/>
      <c r="E480" s="32"/>
      <c r="F480" s="31"/>
      <c r="G480" s="31"/>
      <c r="H480" s="32"/>
      <c r="I480" s="32"/>
      <c r="J480" s="32"/>
    </row>
    <row r="481" spans="1:10" x14ac:dyDescent="0.25">
      <c r="A481" s="32"/>
      <c r="C481" s="32"/>
      <c r="D481" s="32"/>
      <c r="E481" s="32"/>
      <c r="F481" s="31"/>
      <c r="G481" s="31"/>
      <c r="H481" s="32"/>
      <c r="I481" s="32"/>
      <c r="J481" s="32"/>
    </row>
    <row r="482" spans="1:10" x14ac:dyDescent="0.25">
      <c r="A482" s="32"/>
      <c r="C482" s="32"/>
      <c r="D482" s="32"/>
      <c r="E482" s="32"/>
      <c r="F482" s="31"/>
      <c r="G482" s="31"/>
      <c r="H482" s="32"/>
      <c r="I482" s="32"/>
      <c r="J482" s="32"/>
    </row>
    <row r="483" spans="1:10" x14ac:dyDescent="0.25">
      <c r="A483" s="32"/>
      <c r="C483" s="32"/>
      <c r="D483" s="32"/>
      <c r="E483" s="32"/>
      <c r="F483" s="31"/>
      <c r="G483" s="31"/>
      <c r="H483" s="32"/>
      <c r="I483" s="32"/>
      <c r="J483" s="32"/>
    </row>
    <row r="484" spans="1:10" x14ac:dyDescent="0.25">
      <c r="A484" s="32"/>
      <c r="C484" s="32"/>
      <c r="D484" s="32"/>
      <c r="E484" s="32"/>
      <c r="F484" s="31"/>
      <c r="G484" s="31"/>
      <c r="H484" s="32"/>
      <c r="I484" s="32"/>
      <c r="J484" s="32"/>
    </row>
    <row r="485" spans="1:10" x14ac:dyDescent="0.25">
      <c r="A485" s="32"/>
      <c r="C485" s="32"/>
      <c r="D485" s="32"/>
      <c r="E485" s="32"/>
      <c r="F485" s="31"/>
      <c r="G485" s="31"/>
      <c r="H485" s="32"/>
      <c r="I485" s="32"/>
      <c r="J485" s="32"/>
    </row>
    <row r="486" spans="1:10" x14ac:dyDescent="0.25">
      <c r="A486" s="32"/>
      <c r="C486" s="32"/>
      <c r="D486" s="32"/>
      <c r="E486" s="32"/>
      <c r="F486" s="31"/>
      <c r="G486" s="31"/>
      <c r="H486" s="32"/>
      <c r="I486" s="32"/>
      <c r="J486" s="32"/>
    </row>
    <row r="487" spans="1:10" x14ac:dyDescent="0.25">
      <c r="A487" s="32"/>
      <c r="C487" s="32"/>
      <c r="D487" s="32"/>
      <c r="E487" s="32"/>
      <c r="F487" s="31"/>
      <c r="G487" s="31"/>
      <c r="H487" s="32"/>
      <c r="I487" s="32"/>
      <c r="J487" s="32"/>
    </row>
  </sheetData>
  <autoFilter ref="A7:J11" xr:uid="{1B218AD2-5142-4CD7-8E3D-5DB3A19F316C}">
    <filterColumn colId="9">
      <filters>
        <filter val="Wildlife"/>
      </filters>
    </filterColumn>
  </autoFilter>
  <mergeCells count="2">
    <mergeCell ref="A4:J4"/>
    <mergeCell ref="A5:J5"/>
  </mergeCells>
  <pageMargins left="0.25" right="0.25" top="0.5" bottom="0.5" header="0.3" footer="0.3"/>
  <pageSetup scale="77"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6F308A3-0876-4E00-81BE-FC4B12D99BFB}">
          <x14:formula1>
            <xm:f>'DO NOT DELETE'!$C$1:$C$3</xm:f>
          </x14:formula1>
          <xm:sqref>J12:J14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L500"/>
  <sheetViews>
    <sheetView showGridLines="0" zoomScale="90" zoomScaleNormal="90" workbookViewId="0">
      <pane ySplit="6" topLeftCell="A7" activePane="bottomLeft" state="frozen"/>
      <selection pane="bottomLeft" activeCell="M5" sqref="M5"/>
    </sheetView>
  </sheetViews>
  <sheetFormatPr defaultColWidth="28.28515625" defaultRowHeight="12.75" x14ac:dyDescent="0.25"/>
  <cols>
    <col min="1" max="1" width="10.7109375" style="1" bestFit="1" customWidth="1"/>
    <col min="2" max="2" width="15" style="1" bestFit="1" customWidth="1"/>
    <col min="3" max="3" width="26.7109375" style="1" bestFit="1" customWidth="1"/>
    <col min="4" max="4" width="25.140625" style="1" bestFit="1" customWidth="1"/>
    <col min="5" max="5" width="28.28515625" style="1"/>
    <col min="6" max="6" width="18.140625" style="1" bestFit="1" customWidth="1"/>
    <col min="7" max="7" width="28.28515625" style="1"/>
    <col min="8" max="8" width="8.28515625" style="1" customWidth="1"/>
    <col min="9" max="9" width="28.28515625" style="1"/>
    <col min="10" max="10" width="9.85546875" style="1" hidden="1" customWidth="1"/>
    <col min="11" max="11" width="13.42578125" style="1" customWidth="1"/>
    <col min="12" max="12" width="69.42578125" style="1" customWidth="1"/>
    <col min="13" max="16384" width="28.28515625" style="1"/>
  </cols>
  <sheetData>
    <row r="1" spans="1:12" ht="15" customHeight="1" x14ac:dyDescent="0.25">
      <c r="A1" s="111" t="s">
        <v>106</v>
      </c>
      <c r="B1" s="111"/>
      <c r="C1" s="111"/>
      <c r="D1" s="111"/>
      <c r="E1" s="111"/>
      <c r="F1" s="111"/>
      <c r="G1" s="111"/>
      <c r="H1" s="111"/>
      <c r="I1" s="111"/>
      <c r="J1" s="111"/>
      <c r="K1" s="111"/>
      <c r="L1" s="111"/>
    </row>
    <row r="2" spans="1:12" ht="15" customHeight="1" x14ac:dyDescent="0.25">
      <c r="A2" s="111" t="s">
        <v>251</v>
      </c>
      <c r="B2" s="111"/>
      <c r="C2" s="111"/>
      <c r="D2" s="111"/>
      <c r="E2" s="111"/>
      <c r="F2" s="111"/>
      <c r="G2" s="111"/>
      <c r="H2" s="111"/>
      <c r="I2" s="111"/>
      <c r="J2" s="111"/>
      <c r="K2" s="111"/>
      <c r="L2" s="111"/>
    </row>
    <row r="3" spans="1:12" ht="15" customHeight="1" x14ac:dyDescent="0.25">
      <c r="A3" s="111" t="s">
        <v>40</v>
      </c>
      <c r="B3" s="111"/>
      <c r="C3" s="111"/>
      <c r="D3" s="111"/>
      <c r="E3" s="111"/>
      <c r="F3" s="111"/>
      <c r="G3" s="111"/>
      <c r="H3" s="111"/>
      <c r="I3" s="111"/>
      <c r="J3" s="111"/>
      <c r="K3" s="111"/>
      <c r="L3" s="111"/>
    </row>
    <row r="4" spans="1:12" ht="15.75" customHeight="1" x14ac:dyDescent="0.25">
      <c r="A4" s="112" t="s">
        <v>81</v>
      </c>
      <c r="B4" s="112"/>
      <c r="C4" s="112"/>
      <c r="D4" s="112"/>
      <c r="E4" s="112"/>
      <c r="F4" s="112"/>
      <c r="G4" s="112"/>
      <c r="H4" s="112"/>
      <c r="I4" s="112"/>
      <c r="J4" s="112"/>
      <c r="K4" s="112"/>
      <c r="L4" s="112"/>
    </row>
    <row r="5" spans="1:12" ht="30" customHeight="1" x14ac:dyDescent="0.25">
      <c r="A5" s="106" t="s">
        <v>42</v>
      </c>
      <c r="B5" s="106"/>
      <c r="C5" s="106"/>
      <c r="D5" s="106"/>
      <c r="E5" s="106"/>
      <c r="F5" s="107" t="s">
        <v>44</v>
      </c>
      <c r="G5" s="108"/>
      <c r="H5" s="108"/>
      <c r="I5" s="109"/>
      <c r="J5" s="56"/>
      <c r="K5" s="110" t="s">
        <v>45</v>
      </c>
      <c r="L5" s="110"/>
    </row>
    <row r="6" spans="1:12" ht="45" x14ac:dyDescent="0.25">
      <c r="A6" s="50" t="s">
        <v>0</v>
      </c>
      <c r="B6" s="51" t="s">
        <v>1</v>
      </c>
      <c r="C6" s="51" t="s">
        <v>2</v>
      </c>
      <c r="D6" s="51" t="s">
        <v>3</v>
      </c>
      <c r="E6" s="51" t="s">
        <v>4</v>
      </c>
      <c r="F6" s="52" t="s">
        <v>8</v>
      </c>
      <c r="G6" s="52" t="s">
        <v>162</v>
      </c>
      <c r="H6" s="52" t="s">
        <v>12</v>
      </c>
      <c r="I6" s="52" t="s">
        <v>101</v>
      </c>
      <c r="J6" s="53" t="s">
        <v>14</v>
      </c>
      <c r="K6" s="54" t="s">
        <v>19</v>
      </c>
      <c r="L6" s="29" t="s">
        <v>13</v>
      </c>
    </row>
    <row r="7" spans="1:12" ht="100.5" customHeight="1" x14ac:dyDescent="0.25">
      <c r="A7" s="34" t="str">
        <f t="array" ref="A7">IFERROR(INDEX('Reg Change Master 2019'!A:A,SMALL(IF(ISNUMBER(SEARCH("Pending",'Reg Change Master 2019'!T:T)),ROW('Reg Change Master 2019'!T:T)),ROW(1:1)),1),"")</f>
        <v>2015-010</v>
      </c>
      <c r="B7" s="5">
        <f t="array" ref="B7">IFERROR(INDEX('Reg Change Master 2019'!B:B,SMALL(IF(ISNUMBER(SEARCH("Pending",'Reg Change Master 2019'!T:T)),ROW('Reg Change Master 2019'!T:T)),ROW(1:1)),1),"")</f>
        <v>42342</v>
      </c>
      <c r="C7" s="34" t="str">
        <f t="array" ref="C7">IFERROR(INDEX('Reg Change Master 2019'!C:C,SMALL(IF(ISNUMBER(SEARCH("Pending",'Reg Change Master 2019'!T:T)),ROW('Reg Change Master 2019'!T:T)),ROW(1:1)),1),"")</f>
        <v>Jean Su, Center for Biological Diversity and Project Coyote</v>
      </c>
      <c r="D7" s="34" t="str">
        <f t="array" ref="D7">IFERROR(INDEX('Reg Change Master 2019'!D:D,SMALL(IF(ISNUMBER(SEARCH("Pending",'Reg Change Master 2019'!T:T)),ROW('Reg Change Master 2019'!T:T)),ROW(1:1)),1),"")</f>
        <v>Night-time hunting and lethal trapping within the range of gray wolf</v>
      </c>
      <c r="E7" s="36" t="str">
        <f t="array" ref="E7">IFERROR(INDEX('Reg Change Master 2019'!E:E,SMALL(IF(ISNUMBER(SEARCH("Pending",'Reg Change Master 2019'!T:T)),ROW('Reg Change Master 2019'!T:T)),ROW(1:1)),1),"")</f>
        <v>Ban night-time hunting and lethal trapping within the range of the gray wolf as currently provided to other CESA-listed canids, the San Joaquin kit fox and the Sierra Nevada red fox.</v>
      </c>
      <c r="F7" s="33">
        <f t="array" ref="F7">IFERROR(INDEX('Reg Change Master 2019'!L:L,SMALL(IF(ISNUMBER(SEARCH("Pending",'Reg Change Master 2019'!T:T)),ROW('Reg Change Master 2019'!T:T)),ROW(1:1)),1),"")</f>
        <v>42474</v>
      </c>
      <c r="G7" s="35" t="str">
        <f t="array" ref="G7">IFERROR(INDEX('Reg Change Master 2019'!M:M,SMALL(IF(ISNUMBER(SEARCH("Pending",'Reg Change Master 2019'!T:T)),ROW('Reg Change Master 2019'!T:T)),ROW(1:1)),1),"")</f>
        <v>FGC staff:  Refer to DFW for review and recommendation.</v>
      </c>
      <c r="H7" s="8" t="str">
        <f t="array" ref="H7">IFERROR(INDEX('Reg Change Master 2019'!R:R,SMALL(IF(ISNUMBER(SEARCH("Pending",'Reg Change Master 2019'!T:T)),ROW('Reg Change Master 2019'!T:T)),ROW(1:1)),1),"")</f>
        <v>Refer</v>
      </c>
      <c r="I7" s="35" t="str">
        <f t="array" ref="I7">IFERROR(INDEX('Reg Change Master 2019'!S:S,SMALL(IF(ISNUMBER(SEARCH("Pending",'Reg Change Master 2019'!T:T)),ROW('Reg Change Master 2019'!T:T)),ROW(1:1)),1),"")</f>
        <v>Referred to DFW</v>
      </c>
      <c r="J7" s="9" t="str">
        <f t="array" ref="J7">IFERROR(INDEX('Reg Change Master 2019'!T:T,SMALL(IF(ISNUMBER(SEARCH("Pending",'Reg Change Master 2019'!T:T)),ROW('Reg Change Master 2019'!T:T)),ROW(1:1)),1),"")</f>
        <v>Pending</v>
      </c>
      <c r="K7" s="9" t="str">
        <f t="array" ref="K7">IFERROR(INDEX('Reg Change Master 2019'!U:U,SMALL(IF(ISNUMBER(SEARCH("Pending",'Reg Change Master 2019'!T:T)),ROW('Reg Change Master 2019'!T:T)),ROW(1:1)),1),"")</f>
        <v>Wildlife</v>
      </c>
      <c r="L7" s="9" t="str">
        <f t="array" ref="L7">IFERROR(INDEX('Reg Change Master 2019'!V:V,SMALL(IF(ISNUMBER(SEARCH("Pending",'Reg Change Master 2019'!T:T)),ROW('Reg Change Master 2019'!T:T)),ROW(1:1)),1),"")</f>
        <v xml:space="preserve">This topic  in cocept was added to rulemaking calendar per DFW request on 12/7-8/2016, but not specifically requesting that FGC grant this petition.
------------
Update on 10/25/19: Nothing new. Kari will check in with Erin about how to deal with this. Have there been any discussions with CBD? No. </v>
      </c>
    </row>
    <row r="8" spans="1:12" ht="97.5" customHeight="1" x14ac:dyDescent="0.25">
      <c r="A8" s="34" t="str">
        <f t="array" ref="A8">IFERROR(INDEX('Reg Change Master 2019'!A:A,SMALL(IF(ISNUMBER(SEARCH("Pending",'Reg Change Master 2019'!T:T)),ROW('Reg Change Master 2019'!T:T)),ROW(2:2)),1),"")</f>
        <v>2016-014</v>
      </c>
      <c r="B8" s="5">
        <f t="array" ref="B8">IFERROR(INDEX('Reg Change Master 2019'!B:B,SMALL(IF(ISNUMBER(SEARCH("Pending",'Reg Change Master 2019'!T:T)),ROW('Reg Change Master 2019'!T:T)),ROW(2:2)),1),"")</f>
        <v>42550</v>
      </c>
      <c r="C8" s="34" t="str">
        <f t="array" ref="C8">IFERROR(INDEX('Reg Change Master 2019'!C:C,SMALL(IF(ISNUMBER(SEARCH("Pending",'Reg Change Master 2019'!T:T)),ROW('Reg Change Master 2019'!T:T)),ROW(2:2)),1),"")</f>
        <v>Douglas Alton</v>
      </c>
      <c r="D8" s="34" t="str">
        <f t="array" ref="D8">IFERROR(INDEX('Reg Change Master 2019'!D:D,SMALL(IF(ISNUMBER(SEARCH("Pending",'Reg Change Master 2019'!T:T)),ROW('Reg Change Master 2019'!T:T)),ROW(2:2)),1),"")</f>
        <v>Falcon and raptor rehabilitation</v>
      </c>
      <c r="E8" s="36" t="str">
        <f t="array" ref="E8">IFERROR(INDEX('Reg Change Master 2019'!E:E,SMALL(IF(ISNUMBER(SEARCH("Pending",'Reg Change Master 2019'!T:T)),ROW('Reg Change Master 2019'!T:T)),ROW(2:2)),1),"")</f>
        <v>Add falconers and raptor breeders to list of legal recipients for non-releasable birds from rehabilitation facilities.</v>
      </c>
      <c r="F8" s="33" t="str">
        <f t="array" ref="F8">IFERROR(INDEX('Reg Change Master 2019'!L:L,SMALL(IF(ISNUMBER(SEARCH("Pending",'Reg Change Master 2019'!T:T)),ROW('Reg Change Master 2019'!T:T)),ROW(2:2)),1),"")</f>
        <v xml:space="preserve">10/19-20/2016 </v>
      </c>
      <c r="G8" s="35" t="str">
        <f t="array" ref="G8">IFERROR(INDEX('Reg Change Master 2019'!M:M,SMALL(IF(ISNUMBER(SEARCH("Pending",'Reg Change Master 2019'!T:T)),ROW('Reg Change Master 2019'!T:T)),ROW(2:2)),1),"")</f>
        <v>REFER to WRC for consideration in Phase II falconry package</v>
      </c>
      <c r="H8" s="8" t="str">
        <f t="array" ref="H8">IFERROR(INDEX('Reg Change Master 2019'!R:R,SMALL(IF(ISNUMBER(SEARCH("Pending",'Reg Change Master 2019'!T:T)),ROW('Reg Change Master 2019'!T:T)),ROW(2:2)),1),"")</f>
        <v>Refer</v>
      </c>
      <c r="I8" s="35">
        <f t="array" ref="I8">IFERROR(INDEX('Reg Change Master 2019'!S:S,SMALL(IF(ISNUMBER(SEARCH("Pending",'Reg Change Master 2019'!T:T)),ROW('Reg Change Master 2019'!T:T)),ROW(2:2)),1),"")</f>
        <v>0</v>
      </c>
      <c r="J8" s="9" t="str">
        <f t="array" ref="J8">IFERROR(INDEX('Reg Change Master 2019'!T:T,SMALL(IF(ISNUMBER(SEARCH("Pending",'Reg Change Master 2019'!T:T)),ROW('Reg Change Master 2019'!T:T)),ROW(2:2)),1),"")</f>
        <v>Pending</v>
      </c>
      <c r="K8" s="9" t="str">
        <f t="array" ref="K8">IFERROR(INDEX('Reg Change Master 2019'!U:U,SMALL(IF(ISNUMBER(SEARCH("Pending",'Reg Change Master 2019'!T:T)),ROW('Reg Change Master 2019'!T:T)),ROW(2:2)),1),"")</f>
        <v>Wildlife</v>
      </c>
      <c r="L8" s="9" t="str">
        <f t="array" ref="L8">IFERROR(INDEX('Reg Change Master 2019'!V:V,SMALL(IF(ISNUMBER(SEARCH("Pending",'Reg Change Master 2019'!T:T)),ROW('Reg Change Master 2019'!T:T)),ROW(2:2)),1),"")</f>
        <v>Update 5/17/2017:  Discussed at Jan and May WRC
--------------------
Update 10/13/2017: Discussed at Sep WRC; topic on hold while DFW works with stakeholders and evaluates implementation of recently revised regs.
--------------------
Update 10/9-10/2019: DFW explained this topic is on hold pending outcome of falconry lawsuit (falconer's suing of DFW).</v>
      </c>
    </row>
    <row r="9" spans="1:12" ht="63.75" x14ac:dyDescent="0.25">
      <c r="A9" s="34" t="str">
        <f t="array" ref="A9">IFERROR(INDEX('Reg Change Master 2019'!A:A,SMALL(IF(ISNUMBER(SEARCH("Pending",'Reg Change Master 2019'!T:T)),ROW('Reg Change Master 2019'!T:T)),ROW(3:3)),1),"")</f>
        <v>2018-013</v>
      </c>
      <c r="B9" s="5">
        <f t="array" ref="B9">IFERROR(INDEX('Reg Change Master 2019'!B:B,SMALL(IF(ISNUMBER(SEARCH("Pending",'Reg Change Master 2019'!T:T)),ROW('Reg Change Master 2019'!T:T)),ROW(3:3)),1),"")</f>
        <v>43362</v>
      </c>
      <c r="C9" s="34" t="str">
        <f t="array" ref="C9">IFERROR(INDEX('Reg Change Master 2019'!C:C,SMALL(IF(ISNUMBER(SEARCH("Pending",'Reg Change Master 2019'!T:T)),ROW('Reg Change Master 2019'!T:T)),ROW(3:3)),1),"")</f>
        <v>Mike McCorkle</v>
      </c>
      <c r="D9" s="34" t="str">
        <f t="array" ref="D9">IFERROR(INDEX('Reg Change Master 2019'!D:D,SMALL(IF(ISNUMBER(SEARCH("Pending",'Reg Change Master 2019'!T:T)),ROW('Reg Change Master 2019'!T:T)),ROW(3:3)),1),"")</f>
        <v>Commercial ridgeback prawn authorized fishing hours</v>
      </c>
      <c r="E9" s="36" t="str">
        <f t="array" ref="E9">IFERROR(INDEX('Reg Change Master 2019'!E:E,SMALL(IF(ISNUMBER(SEARCH("Pending",'Reg Change Master 2019'!T:T)),ROW('Reg Change Master 2019'!T:T)),ROW(3:3)),1),"")</f>
        <v>Allow Ridgeback Prawn to be only taken by trawl from sunrise to sunset at noted on monthly calendar.</v>
      </c>
      <c r="F9" s="33">
        <f t="array" ref="F9">IFERROR(INDEX('Reg Change Master 2019'!L:L,SMALL(IF(ISNUMBER(SEARCH("Pending",'Reg Change Master 2019'!T:T)),ROW('Reg Change Master 2019'!T:T)),ROW(3:3)),1),"")</f>
        <v>43137</v>
      </c>
      <c r="G9" s="35" t="str">
        <f t="array" ref="G9">IFERROR(INDEX('Reg Change Master 2019'!M:M,SMALL(IF(ISNUMBER(SEARCH("Pending",'Reg Change Master 2019'!T:T)),ROW('Reg Change Master 2019'!T:T)),ROW(3:3)),1),"")</f>
        <v>FGC staff:  Refer to DFW for review and recommendation.</v>
      </c>
      <c r="H9" s="8" t="str">
        <f t="array" ref="H9">IFERROR(INDEX('Reg Change Master 2019'!R:R,SMALL(IF(ISNUMBER(SEARCH("Pending",'Reg Change Master 2019'!T:T)),ROW('Reg Change Master 2019'!T:T)),ROW(3:3)),1),"")</f>
        <v>Refer</v>
      </c>
      <c r="I9" s="35" t="str">
        <f t="array" ref="I9">IFERROR(INDEX('Reg Change Master 2019'!S:S,SMALL(IF(ISNUMBER(SEARCH("Pending",'Reg Change Master 2019'!T:T)),ROW('Reg Change Master 2019'!T:T)),ROW(3:3)),1),"")</f>
        <v>Referred to DFW</v>
      </c>
      <c r="J9" s="9" t="str">
        <f t="array" ref="J9">IFERROR(INDEX('Reg Change Master 2019'!T:T,SMALL(IF(ISNUMBER(SEARCH("Pending",'Reg Change Master 2019'!T:T)),ROW('Reg Change Master 2019'!T:T)),ROW(3:3)),1),"")</f>
        <v>Pending</v>
      </c>
      <c r="K9" s="9" t="str">
        <f t="array" ref="K9">IFERROR(INDEX('Reg Change Master 2019'!U:U,SMALL(IF(ISNUMBER(SEARCH("Pending",'Reg Change Master 2019'!T:T)),ROW('Reg Change Master 2019'!T:T)),ROW(3:3)),1),"")</f>
        <v>Marine</v>
      </c>
      <c r="L9" s="9" t="str">
        <f t="array" ref="L9">IFERROR(INDEX('Reg Change Master 2019'!V:V,SMALL(IF(ISNUMBER(SEARCH("Pending",'Reg Change Master 2019'!T:T)),ROW('Reg Change Master 2019'!T:T)),ROW(3:3)),1),"")</f>
        <v xml:space="preserve">9/13/19: Progress underway behind the scenes, in anticipation of MLMA prioritzation moving on to invertebrates, and trawl likely being prioritized due to bycatch concerns; considerable work on pink shrimp and ridgeback already being done.
11/15/19: Still on hold pending prioritization. </v>
      </c>
    </row>
    <row r="10" spans="1:12" ht="67.5" customHeight="1" x14ac:dyDescent="0.25">
      <c r="A10" s="34" t="str">
        <f t="array" ref="A10">IFERROR(INDEX('Reg Change Master 2019'!A:A,SMALL(IF(ISNUMBER(SEARCH("Pending",'Reg Change Master 2019'!T:T)),ROW('Reg Change Master 2019'!T:T)),ROW(4:4)),1),"")</f>
        <v>2018-016</v>
      </c>
      <c r="B10" s="5">
        <f t="array" ref="B10">IFERROR(INDEX('Reg Change Master 2019'!B:B,SMALL(IF(ISNUMBER(SEARCH("Pending",'Reg Change Master 2019'!T:T)),ROW('Reg Change Master 2019'!T:T)),ROW(4:4)),1),"")</f>
        <v>43413</v>
      </c>
      <c r="C10" s="34" t="str">
        <f t="array" ref="C10">IFERROR(INDEX('Reg Change Master 2019'!C:C,SMALL(IF(ISNUMBER(SEARCH("Pending",'Reg Change Master 2019'!T:T)),ROW('Reg Change Master 2019'!T:T)),ROW(4:4)),1),"")</f>
        <v>Donald Jardine
Alpine County Board of Supervisors</v>
      </c>
      <c r="D10" s="34" t="str">
        <f t="array" ref="D10">IFERROR(INDEX('Reg Change Master 2019'!D:D,SMALL(IF(ISNUMBER(SEARCH("Pending",'Reg Change Master 2019'!T:T)),ROW('Reg Change Master 2019'!T:T)),ROW(4:4)),1),"")</f>
        <v>Hope Valley Wildlife Area</v>
      </c>
      <c r="E10" s="36" t="str">
        <f t="array" ref="E10">IFERROR(INDEX('Reg Change Master 2019'!E:E,SMALL(IF(ISNUMBER(SEARCH("Pending",'Reg Change Master 2019'!T:T)),ROW('Reg Change Master 2019'!T:T)),ROW(4:4)),1),"")</f>
        <v>Remove Hope Valley Wildlife Area from the Lands Pass Program</v>
      </c>
      <c r="F10" s="33">
        <f t="array" ref="F10">IFERROR(INDEX('Reg Change Master 2019'!L:L,SMALL(IF(ISNUMBER(SEARCH("Pending",'Reg Change Master 2019'!T:T)),ROW('Reg Change Master 2019'!T:T)),ROW(4:4)),1),"")</f>
        <v>43502</v>
      </c>
      <c r="G10" s="35" t="str">
        <f t="array" ref="G10">IFERROR(INDEX('Reg Change Master 2019'!M:M,SMALL(IF(ISNUMBER(SEARCH("Pending",'Reg Change Master 2019'!T:T)),ROW('Reg Change Master 2019'!T:T)),ROW(4:4)),1),"")</f>
        <v>FGC staff:  Refer to DFW for review and recommendation.</v>
      </c>
      <c r="H10" s="8" t="str">
        <f t="array" ref="H10">IFERROR(INDEX('Reg Change Master 2019'!R:R,SMALL(IF(ISNUMBER(SEARCH("Pending",'Reg Change Master 2019'!T:T)),ROW('Reg Change Master 2019'!T:T)),ROW(4:4)),1),"")</f>
        <v>Refer</v>
      </c>
      <c r="I10" s="35" t="str">
        <f t="array" ref="I10">IFERROR(INDEX('Reg Change Master 2019'!S:S,SMALL(IF(ISNUMBER(SEARCH("Pending",'Reg Change Master 2019'!T:T)),ROW('Reg Change Master 2019'!T:T)),ROW(4:4)),1),"")</f>
        <v>Referred to DFW</v>
      </c>
      <c r="J10" s="9" t="str">
        <f t="array" ref="J10">IFERROR(INDEX('Reg Change Master 2019'!T:T,SMALL(IF(ISNUMBER(SEARCH("Pending",'Reg Change Master 2019'!T:T)),ROW('Reg Change Master 2019'!T:T)),ROW(4:4)),1),"")</f>
        <v>Pending</v>
      </c>
      <c r="K10" s="9" t="str">
        <f t="array" ref="K10">IFERROR(INDEX('Reg Change Master 2019'!U:U,SMALL(IF(ISNUMBER(SEARCH("Pending",'Reg Change Master 2019'!T:T)),ROW('Reg Change Master 2019'!T:T)),ROW(4:4)),1),"")</f>
        <v>Wildlife</v>
      </c>
      <c r="L10" s="9" t="str">
        <f t="array" ref="L10">IFERROR(INDEX('Reg Change Master 2019'!V:V,SMALL(IF(ISNUMBER(SEARCH("Pending",'Reg Change Master 2019'!T:T)),ROW('Reg Change Master 2019'!T:T)),ROW(4:4)),1),"")</f>
        <v>7/2/19: On hold pending consultation with petitioners
9/13/19: Discussion with peititoner scheduled for next week.
10/25/19: Meeting went well. Questions that staff will need and anticipate working through this with stakeholders; may be able to have a response for Feb 2020, .</v>
      </c>
    </row>
    <row r="11" spans="1:12" ht="25.5" x14ac:dyDescent="0.25">
      <c r="A11" s="34" t="str">
        <f t="array" ref="A11">IFERROR(INDEX('Reg Change Master 2019'!A:A,SMALL(IF(ISNUMBER(SEARCH("Pending",'Reg Change Master 2019'!T:T)),ROW('Reg Change Master 2019'!T:T)),ROW(5:5)),1),"")</f>
        <v>2019-010
AM 2</v>
      </c>
      <c r="B11" s="5">
        <f t="array" ref="B11">IFERROR(INDEX('Reg Change Master 2019'!B:B,SMALL(IF(ISNUMBER(SEARCH("Pending",'Reg Change Master 2019'!T:T)),ROW('Reg Change Master 2019'!T:T)),ROW(5:5)),1),"")</f>
        <v>43585</v>
      </c>
      <c r="C11" s="34" t="str">
        <f t="array" ref="C11">IFERROR(INDEX('Reg Change Master 2019'!C:C,SMALL(IF(ISNUMBER(SEARCH("Pending",'Reg Change Master 2019'!T:T)),ROW('Reg Change Master 2019'!T:T)),ROW(5:5)),1),"")</f>
        <v>Robert Larkins</v>
      </c>
      <c r="D11" s="34" t="str">
        <f t="array" ref="D11">IFERROR(INDEX('Reg Change Master 2019'!D:D,SMALL(IF(ISNUMBER(SEARCH("Pending",'Reg Change Master 2019'!T:T)),ROW('Reg Change Master 2019'!T:T)),ROW(5:5)),1),"")</f>
        <v>Authorize airguns for take of game</v>
      </c>
      <c r="E11" s="36" t="str">
        <f t="array" ref="E11">IFERROR(INDEX('Reg Change Master 2019'!E:E,SMALL(IF(ISNUMBER(SEARCH("Pending",'Reg Change Master 2019'!T:T)),ROW('Reg Change Master 2019'!T:T)),ROW(5:5)),1),"")</f>
        <v>To allow airguns for hunting game in California.</v>
      </c>
      <c r="F11" s="33" t="str">
        <f t="array" ref="F11">IFERROR(INDEX('Reg Change Master 2019'!L:L,SMALL(IF(ISNUMBER(SEARCH("Pending",'Reg Change Master 2019'!T:T)),ROW('Reg Change Master 2019'!T:T)),ROW(5:5)),1),"")</f>
        <v>6/12-13/2019</v>
      </c>
      <c r="G11" s="35" t="str">
        <f t="array" ref="G11">IFERROR(INDEX('Reg Change Master 2019'!M:M,SMALL(IF(ISNUMBER(SEARCH("Pending",'Reg Change Master 2019'!T:T)),ROW('Reg Change Master 2019'!T:T)),ROW(5:5)),1),"")</f>
        <v>REFER to DFW for review and recommendation.</v>
      </c>
      <c r="H11" s="8" t="str">
        <f t="array" ref="H11">IFERROR(INDEX('Reg Change Master 2019'!R:R,SMALL(IF(ISNUMBER(SEARCH("Pending",'Reg Change Master 2019'!T:T)),ROW('Reg Change Master 2019'!T:T)),ROW(5:5)),1),"")</f>
        <v>Refer</v>
      </c>
      <c r="I11" s="35" t="str">
        <f t="array" ref="I11">IFERROR(INDEX('Reg Change Master 2019'!S:S,SMALL(IF(ISNUMBER(SEARCH("Pending",'Reg Change Master 2019'!T:T)),ROW('Reg Change Master 2019'!T:T)),ROW(5:5)),1),"")</f>
        <v>Referred to DFW</v>
      </c>
      <c r="J11" s="9" t="str">
        <f t="array" ref="J11">IFERROR(INDEX('Reg Change Master 2019'!T:T,SMALL(IF(ISNUMBER(SEARCH("Pending",'Reg Change Master 2019'!T:T)),ROW('Reg Change Master 2019'!T:T)),ROW(5:5)),1),"")</f>
        <v>Pending</v>
      </c>
      <c r="K11" s="9" t="str">
        <f t="array" ref="K11">IFERROR(INDEX('Reg Change Master 2019'!U:U,SMALL(IF(ISNUMBER(SEARCH("Pending",'Reg Change Master 2019'!T:T)),ROW('Reg Change Master 2019'!T:T)),ROW(5:5)),1),"")</f>
        <v>Wildlife</v>
      </c>
      <c r="L11" s="9" t="str">
        <f t="array" ref="L11">IFERROR(INDEX('Reg Change Master 2019'!V:V,SMALL(IF(ISNUMBER(SEARCH("Pending",'Reg Change Master 2019'!T:T)),ROW('Reg Change Master 2019'!T:T)),ROW(5:5)),1),"")</f>
        <v>7/2/19: Pat is LED contact</v>
      </c>
    </row>
    <row r="12" spans="1:12" ht="108" customHeight="1" x14ac:dyDescent="0.25">
      <c r="A12" s="34" t="str">
        <f t="array" ref="A12">IFERROR(INDEX('Reg Change Master 2019'!A:A,SMALL(IF(ISNUMBER(SEARCH("Pending",'Reg Change Master 2019'!T:T)),ROW('Reg Change Master 2019'!T:T)),ROW(6:6)),1),"")</f>
        <v>2019-012</v>
      </c>
      <c r="B12" s="5">
        <f t="array" ref="B12">IFERROR(INDEX('Reg Change Master 2019'!B:B,SMALL(IF(ISNUMBER(SEARCH("Pending",'Reg Change Master 2019'!T:T)),ROW('Reg Change Master 2019'!T:T)),ROW(6:6)),1),"")</f>
        <v>43615</v>
      </c>
      <c r="C12" s="34" t="str">
        <f t="array" ref="C12">IFERROR(INDEX('Reg Change Master 2019'!C:C,SMALL(IF(ISNUMBER(SEARCH("Pending",'Reg Change Master 2019'!T:T)),ROW('Reg Change Master 2019'!T:T)),ROW(6:6)),1),"")</f>
        <v>Carl W. Vogler</v>
      </c>
      <c r="D12" s="34" t="str">
        <f t="array" ref="D12">IFERROR(INDEX('Reg Change Master 2019'!D:D,SMALL(IF(ISNUMBER(SEARCH("Pending",'Reg Change Master 2019'!T:T)),ROW('Reg Change Master 2019'!T:T)),ROW(6:6)),1),"")</f>
        <v>Water pumps and clams</v>
      </c>
      <c r="E12" s="36" t="str">
        <f t="array" ref="E12">IFERROR(INDEX('Reg Change Master 2019'!E:E,SMALL(IF(ISNUMBER(SEARCH("Pending",'Reg Change Master 2019'!T:T)),ROW('Reg Change Master 2019'!T:T)),ROW(6:6)),1),"")</f>
        <v>Prohibit the use of hand operated water pumps to take gaper and other clams.</v>
      </c>
      <c r="F12" s="33" t="str">
        <f t="array" ref="F12">IFERROR(INDEX('Reg Change Master 2019'!L:L,SMALL(IF(ISNUMBER(SEARCH("Pending",'Reg Change Master 2019'!T:T)),ROW('Reg Change Master 2019'!T:T)),ROW(6:6)),1),"")</f>
        <v>8/7-8/2019</v>
      </c>
      <c r="G12" s="35" t="str">
        <f t="array" ref="G12">IFERROR(INDEX('Reg Change Master 2019'!M:M,SMALL(IF(ISNUMBER(SEARCH("Pending",'Reg Change Master 2019'!T:T)),ROW('Reg Change Master 2019'!T:T)),ROW(6:6)),1),"")</f>
        <v>REFER to DFW for review and recommendation.</v>
      </c>
      <c r="H12" s="8" t="str">
        <f t="array" ref="H12">IFERROR(INDEX('Reg Change Master 2019'!R:R,SMALL(IF(ISNUMBER(SEARCH("Pending",'Reg Change Master 2019'!T:T)),ROW('Reg Change Master 2019'!T:T)),ROW(6:6)),1),"")</f>
        <v>Refer</v>
      </c>
      <c r="I12" s="35" t="str">
        <f t="array" ref="I12">IFERROR(INDEX('Reg Change Master 2019'!S:S,SMALL(IF(ISNUMBER(SEARCH("Pending",'Reg Change Master 2019'!T:T)),ROW('Reg Change Master 2019'!T:T)),ROW(6:6)),1),"")</f>
        <v>Referred to DFW</v>
      </c>
      <c r="J12" s="9" t="str">
        <f t="array" ref="J12">IFERROR(INDEX('Reg Change Master 2019'!T:T,SMALL(IF(ISNUMBER(SEARCH("Pending",'Reg Change Master 2019'!T:T)),ROW('Reg Change Master 2019'!T:T)),ROW(6:6)),1),"")</f>
        <v>Pending</v>
      </c>
      <c r="K12" s="9" t="str">
        <f t="array" ref="K12">IFERROR(INDEX('Reg Change Master 2019'!U:U,SMALL(IF(ISNUMBER(SEARCH("Pending",'Reg Change Master 2019'!T:T)),ROW('Reg Change Master 2019'!T:T)),ROW(6:6)),1),"")</f>
        <v>Marine</v>
      </c>
      <c r="L12" s="9" t="str">
        <f t="array" ref="L12">IFERROR(INDEX('Reg Change Master 2019'!V:V,SMALL(IF(ISNUMBER(SEARCH("Pending",'Reg Change Master 2019'!T:T)),ROW('Reg Change Master 2019'!T:T)),ROW(6:6)),1),"")</f>
        <v>7/2/19: RCCP to be developed, LED &amp; Marine to assign contacts
9/13/19: This is one that FGC staff would carry as MR doesn't have staff capacity. Working on response, with a DFW recommendation to grant, but an FGC recommendation that they do the heavy lifting to move this forward.
10/25: We would like to recommend GRANT; but still need DFW memo recommending grant.</v>
      </c>
    </row>
    <row r="13" spans="1:12" ht="98.25" customHeight="1" x14ac:dyDescent="0.25">
      <c r="A13" s="34" t="str">
        <f t="array" ref="A13">IFERROR(INDEX('Reg Change Master 2019'!A:A,SMALL(IF(ISNUMBER(SEARCH("Pending",'Reg Change Master 2019'!T:T)),ROW('Reg Change Master 2019'!T:T)),ROW(7:7)),1),"")</f>
        <v>2019-014</v>
      </c>
      <c r="B13" s="5">
        <f t="array" ref="B13">IFERROR(INDEX('Reg Change Master 2019'!B:B,SMALL(IF(ISNUMBER(SEARCH("Pending",'Reg Change Master 2019'!T:T)),ROW('Reg Change Master 2019'!T:T)),ROW(7:7)),1),"")</f>
        <v>43636</v>
      </c>
      <c r="C13" s="34" t="str">
        <f t="array" ref="C13">IFERROR(INDEX('Reg Change Master 2019'!C:C,SMALL(IF(ISNUMBER(SEARCH("Pending",'Reg Change Master 2019'!T:T)),ROW('Reg Change Master 2019'!T:T)),ROW(7:7)),1),"")</f>
        <v>Karen Martin, PhD</v>
      </c>
      <c r="D13" s="34" t="str">
        <f t="array" ref="D13">IFERROR(INDEX('Reg Change Master 2019'!D:D,SMALL(IF(ISNUMBER(SEARCH("Pending",'Reg Change Master 2019'!T:T)),ROW('Reg Change Master 2019'!T:T)),ROW(7:7)),1),"")</f>
        <v>Adopt more conservative California grunion take regulations</v>
      </c>
      <c r="E13" s="36" t="str">
        <f t="array" ref="E13">IFERROR(INDEX('Reg Change Master 2019'!E:E,SMALL(IF(ISNUMBER(SEARCH("Pending",'Reg Change Master 2019'!T:T)),ROW('Reg Change Master 2019'!T:T)),ROW(7:7)),1),"")</f>
        <v>Amend California grunion (Leuresthes tenuis) recreational take regulations to (1) change the bag limit from “none” to “ten”, (2) reduce the season length, and (3) shift the timing of the seasonal closure north of Pt. Conception.</v>
      </c>
      <c r="F13" s="33" t="str">
        <f t="array" ref="F13">IFERROR(INDEX('Reg Change Master 2019'!L:L,SMALL(IF(ISNUMBER(SEARCH("Pending",'Reg Change Master 2019'!T:T)),ROW('Reg Change Master 2019'!T:T)),ROW(7:7)),1),"")</f>
        <v>10/9-10/2019</v>
      </c>
      <c r="G13" s="35" t="str">
        <f t="array" ref="G13">IFERROR(INDEX('Reg Change Master 2019'!M:M,SMALL(IF(ISNUMBER(SEARCH("Pending",'Reg Change Master 2019'!T:T)),ROW('Reg Change Master 2019'!T:T)),ROW(7:7)),1),"")</f>
        <v>REFER to DFW for review and recommendation.</v>
      </c>
      <c r="H13" s="8" t="str">
        <f t="array" ref="H13">IFERROR(INDEX('Reg Change Master 2019'!R:R,SMALL(IF(ISNUMBER(SEARCH("Pending",'Reg Change Master 2019'!T:T)),ROW('Reg Change Master 2019'!T:T)),ROW(7:7)),1),"")</f>
        <v>Refer</v>
      </c>
      <c r="I13" s="35">
        <f t="array" ref="I13">IFERROR(INDEX('Reg Change Master 2019'!S:S,SMALL(IF(ISNUMBER(SEARCH("Pending",'Reg Change Master 2019'!T:T)),ROW('Reg Change Master 2019'!T:T)),ROW(7:7)),1),"")</f>
        <v>0</v>
      </c>
      <c r="J13" s="9" t="str">
        <f t="array" ref="J13">IFERROR(INDEX('Reg Change Master 2019'!T:T,SMALL(IF(ISNUMBER(SEARCH("Pending",'Reg Change Master 2019'!T:T)),ROW('Reg Change Master 2019'!T:T)),ROW(7:7)),1),"")</f>
        <v>Pending</v>
      </c>
      <c r="K13" s="9" t="str">
        <f t="array" ref="K13">IFERROR(INDEX('Reg Change Master 2019'!U:U,SMALL(IF(ISNUMBER(SEARCH("Pending",'Reg Change Master 2019'!T:T)),ROW('Reg Change Master 2019'!T:T)),ROW(7:7)),1),"")</f>
        <v>Marine</v>
      </c>
      <c r="L13" s="9" t="str">
        <f t="array" ref="L13">IFERROR(INDEX('Reg Change Master 2019'!V:V,SMALL(IF(ISNUMBER(SEARCH("Pending",'Reg Change Master 2019'!T:T)),ROW('Reg Change Master 2019'!T:T)),ROW(7:7)),1),"")</f>
        <v>11/15/19: DFW is working on a memo. Plasn for Feb 2019.</v>
      </c>
    </row>
    <row r="14" spans="1:12" x14ac:dyDescent="0.25">
      <c r="A14" s="34" t="str">
        <f t="array" ref="A14">IFERROR(INDEX('Reg Change Master 2019'!A:A,SMALL(IF(ISNUMBER(SEARCH("Pending",'Reg Change Master 2019'!T:T)),ROW('Reg Change Master 2019'!T:T)),ROW(8:8)),1),"")</f>
        <v/>
      </c>
      <c r="B14" s="5" t="str">
        <f t="array" ref="B14">IFERROR(INDEX('Reg Change Master 2019'!B:B,SMALL(IF(ISNUMBER(SEARCH("Pending",'Reg Change Master 2019'!T:T)),ROW('Reg Change Master 2019'!T:T)),ROW(8:8)),1),"")</f>
        <v/>
      </c>
      <c r="C14" s="34" t="str">
        <f t="array" ref="C14">IFERROR(INDEX('Reg Change Master 2019'!C:C,SMALL(IF(ISNUMBER(SEARCH("Pending",'Reg Change Master 2019'!T:T)),ROW('Reg Change Master 2019'!T:T)),ROW(8:8)),1),"")</f>
        <v/>
      </c>
      <c r="D14" s="34" t="str">
        <f t="array" ref="D14">IFERROR(INDEX('Reg Change Master 2019'!D:D,SMALL(IF(ISNUMBER(SEARCH("Pending",'Reg Change Master 2019'!T:T)),ROW('Reg Change Master 2019'!T:T)),ROW(8:8)),1),"")</f>
        <v/>
      </c>
      <c r="E14" s="36" t="str">
        <f t="array" ref="E14">IFERROR(INDEX('Reg Change Master 2019'!E:E,SMALL(IF(ISNUMBER(SEARCH("Pending",'Reg Change Master 2019'!T:T)),ROW('Reg Change Master 2019'!T:T)),ROW(8:8)),1),"")</f>
        <v/>
      </c>
      <c r="F14" s="33" t="str">
        <f t="array" ref="F14">IFERROR(INDEX('Reg Change Master 2019'!L:L,SMALL(IF(ISNUMBER(SEARCH("Pending",'Reg Change Master 2019'!T:T)),ROW('Reg Change Master 2019'!T:T)),ROW(8:8)),1),"")</f>
        <v/>
      </c>
      <c r="G14" s="35" t="str">
        <f t="array" ref="G14">IFERROR(INDEX('Reg Change Master 2019'!M:M,SMALL(IF(ISNUMBER(SEARCH("Pending",'Reg Change Master 2019'!T:T)),ROW('Reg Change Master 2019'!T:T)),ROW(8:8)),1),"")</f>
        <v/>
      </c>
      <c r="H14" s="8" t="str">
        <f t="array" ref="H14">IFERROR(INDEX('Reg Change Master 2019'!R:R,SMALL(IF(ISNUMBER(SEARCH("Pending",'Reg Change Master 2019'!T:T)),ROW('Reg Change Master 2019'!T:T)),ROW(8:8)),1),"")</f>
        <v/>
      </c>
      <c r="I14" s="35" t="str">
        <f t="array" ref="I14">IFERROR(INDEX('Reg Change Master 2019'!S:S,SMALL(IF(ISNUMBER(SEARCH("Pending",'Reg Change Master 2019'!T:T)),ROW('Reg Change Master 2019'!T:T)),ROW(8:8)),1),"")</f>
        <v/>
      </c>
      <c r="J14" s="9" t="str">
        <f t="array" ref="J14">IFERROR(INDEX('Reg Change Master 2019'!T:T,SMALL(IF(ISNUMBER(SEARCH("Pending",'Reg Change Master 2019'!T:T)),ROW('Reg Change Master 2019'!T:T)),ROW(8:8)),1),"")</f>
        <v/>
      </c>
      <c r="K14" s="9" t="str">
        <f t="array" ref="K14">IFERROR(INDEX('Reg Change Master 2019'!U:U,SMALL(IF(ISNUMBER(SEARCH("Pending",'Reg Change Master 2019'!T:T)),ROW('Reg Change Master 2019'!T:T)),ROW(8:8)),1),"")</f>
        <v/>
      </c>
      <c r="L14" s="9" t="str">
        <f t="array" ref="L14">IFERROR(INDEX('Reg Change Master 2019'!V:V,SMALL(IF(ISNUMBER(SEARCH("Pending",'Reg Change Master 2019'!T:T)),ROW('Reg Change Master 2019'!T:T)),ROW(8:8)),1),"")</f>
        <v/>
      </c>
    </row>
    <row r="15" spans="1:12" x14ac:dyDescent="0.25">
      <c r="A15" s="34" t="str">
        <f t="array" ref="A15">IFERROR(INDEX('Reg Change Master 2019'!A:A,SMALL(IF(ISNUMBER(SEARCH("Pending",'Reg Change Master 2019'!T:T)),ROW('Reg Change Master 2019'!T:T)),ROW(9:9)),1),"")</f>
        <v/>
      </c>
      <c r="B15" s="5" t="str">
        <f t="array" ref="B15">IFERROR(INDEX('Reg Change Master 2019'!B:B,SMALL(IF(ISNUMBER(SEARCH("Pending",'Reg Change Master 2019'!T:T)),ROW('Reg Change Master 2019'!T:T)),ROW(9:9)),1),"")</f>
        <v/>
      </c>
      <c r="C15" s="34" t="str">
        <f t="array" ref="C15">IFERROR(INDEX('Reg Change Master 2019'!C:C,SMALL(IF(ISNUMBER(SEARCH("Pending",'Reg Change Master 2019'!T:T)),ROW('Reg Change Master 2019'!T:T)),ROW(9:9)),1),"")</f>
        <v/>
      </c>
      <c r="D15" s="34" t="str">
        <f t="array" ref="D15">IFERROR(INDEX('Reg Change Master 2019'!D:D,SMALL(IF(ISNUMBER(SEARCH("Pending",'Reg Change Master 2019'!T:T)),ROW('Reg Change Master 2019'!T:T)),ROW(9:9)),1),"")</f>
        <v/>
      </c>
      <c r="E15" s="36" t="str">
        <f t="array" ref="E15">IFERROR(INDEX('Reg Change Master 2019'!E:E,SMALL(IF(ISNUMBER(SEARCH("Pending",'Reg Change Master 2019'!T:T)),ROW('Reg Change Master 2019'!T:T)),ROW(9:9)),1),"")</f>
        <v/>
      </c>
      <c r="F15" s="33" t="str">
        <f t="array" ref="F15">IFERROR(INDEX('Reg Change Master 2019'!L:L,SMALL(IF(ISNUMBER(SEARCH("Pending",'Reg Change Master 2019'!T:T)),ROW('Reg Change Master 2019'!T:T)),ROW(9:9)),1),"")</f>
        <v/>
      </c>
      <c r="G15" s="35" t="str">
        <f t="array" ref="G15">IFERROR(INDEX('Reg Change Master 2019'!M:M,SMALL(IF(ISNUMBER(SEARCH("Pending",'Reg Change Master 2019'!T:T)),ROW('Reg Change Master 2019'!T:T)),ROW(9:9)),1),"")</f>
        <v/>
      </c>
      <c r="H15" s="8" t="str">
        <f t="array" ref="H15">IFERROR(INDEX('Reg Change Master 2019'!R:R,SMALL(IF(ISNUMBER(SEARCH("Pending",'Reg Change Master 2019'!T:T)),ROW('Reg Change Master 2019'!T:T)),ROW(9:9)),1),"")</f>
        <v/>
      </c>
      <c r="I15" s="35" t="str">
        <f t="array" ref="I15">IFERROR(INDEX('Reg Change Master 2019'!S:S,SMALL(IF(ISNUMBER(SEARCH("Pending",'Reg Change Master 2019'!T:T)),ROW('Reg Change Master 2019'!T:T)),ROW(9:9)),1),"")</f>
        <v/>
      </c>
      <c r="J15" s="9" t="str">
        <f t="array" ref="J15">IFERROR(INDEX('Reg Change Master 2019'!T:T,SMALL(IF(ISNUMBER(SEARCH("Pending",'Reg Change Master 2019'!T:T)),ROW('Reg Change Master 2019'!T:T)),ROW(9:9)),1),"")</f>
        <v/>
      </c>
      <c r="K15" s="9" t="str">
        <f t="array" ref="K15">IFERROR(INDEX('Reg Change Master 2019'!U:U,SMALL(IF(ISNUMBER(SEARCH("Pending",'Reg Change Master 2019'!T:T)),ROW('Reg Change Master 2019'!T:T)),ROW(9:9)),1),"")</f>
        <v/>
      </c>
      <c r="L15" s="9" t="str">
        <f t="array" ref="L15">IFERROR(INDEX('Reg Change Master 2019'!V:V,SMALL(IF(ISNUMBER(SEARCH("Pending",'Reg Change Master 2019'!T:T)),ROW('Reg Change Master 2019'!T:T)),ROW(9:9)),1),"")</f>
        <v/>
      </c>
    </row>
    <row r="16" spans="1:12" x14ac:dyDescent="0.25">
      <c r="B16" s="31"/>
      <c r="F16" s="31"/>
      <c r="I16" s="32"/>
      <c r="J16" s="32"/>
      <c r="K16" s="32"/>
    </row>
    <row r="17" spans="1:11" x14ac:dyDescent="0.25">
      <c r="B17" s="31"/>
      <c r="F17" s="31"/>
      <c r="G17" s="32"/>
      <c r="H17" s="32"/>
      <c r="I17" s="32"/>
      <c r="J17" s="32"/>
      <c r="K17" s="32"/>
    </row>
    <row r="18" spans="1:11" x14ac:dyDescent="0.25">
      <c r="B18" s="31"/>
      <c r="F18" s="31"/>
      <c r="G18" s="32"/>
      <c r="H18" s="32"/>
      <c r="I18" s="32"/>
      <c r="J18" s="32"/>
      <c r="K18" s="32"/>
    </row>
    <row r="19" spans="1:11" x14ac:dyDescent="0.25">
      <c r="B19" s="31"/>
      <c r="F19" s="31"/>
      <c r="G19" s="32"/>
      <c r="H19" s="32"/>
      <c r="I19" s="32"/>
      <c r="J19" s="32"/>
      <c r="K19" s="32"/>
    </row>
    <row r="20" spans="1:11" x14ac:dyDescent="0.25">
      <c r="B20" s="31"/>
      <c r="F20" s="31"/>
      <c r="G20" s="32"/>
      <c r="H20" s="32"/>
      <c r="I20" s="32"/>
      <c r="J20" s="32"/>
      <c r="K20" s="32"/>
    </row>
    <row r="21" spans="1:11" x14ac:dyDescent="0.25">
      <c r="B21" s="31"/>
      <c r="F21" s="31"/>
      <c r="G21" s="32"/>
      <c r="H21" s="32"/>
      <c r="I21" s="32"/>
      <c r="J21" s="32"/>
      <c r="K21" s="32"/>
    </row>
    <row r="22" spans="1:11" x14ac:dyDescent="0.25">
      <c r="B22" s="31"/>
      <c r="F22" s="31"/>
      <c r="G22" s="32"/>
      <c r="H22" s="32"/>
      <c r="I22" s="32"/>
      <c r="J22" s="32"/>
      <c r="K22" s="32"/>
    </row>
    <row r="23" spans="1:11" x14ac:dyDescent="0.25">
      <c r="F23" s="31"/>
      <c r="G23" s="32"/>
      <c r="H23" s="32"/>
      <c r="I23" s="32"/>
      <c r="J23" s="32"/>
      <c r="K23" s="32"/>
    </row>
    <row r="24" spans="1:11" x14ac:dyDescent="0.25">
      <c r="A24" s="32"/>
      <c r="B24" s="31"/>
      <c r="C24" s="32"/>
      <c r="D24" s="32"/>
      <c r="E24" s="32"/>
      <c r="F24" s="31"/>
      <c r="G24" s="32"/>
      <c r="H24" s="32"/>
      <c r="I24" s="32"/>
      <c r="J24" s="32"/>
      <c r="K24" s="32"/>
    </row>
    <row r="25" spans="1:11" x14ac:dyDescent="0.25">
      <c r="A25" s="32"/>
      <c r="B25" s="31"/>
      <c r="C25" s="32"/>
      <c r="D25" s="32"/>
      <c r="E25" s="32"/>
      <c r="F25" s="31"/>
      <c r="G25" s="32"/>
      <c r="H25" s="32"/>
      <c r="I25" s="32"/>
      <c r="J25" s="32"/>
      <c r="K25" s="32"/>
    </row>
    <row r="26" spans="1:11" x14ac:dyDescent="0.25">
      <c r="A26" s="32"/>
      <c r="B26" s="31"/>
      <c r="C26" s="32"/>
      <c r="D26" s="32"/>
      <c r="E26" s="32"/>
      <c r="F26" s="31"/>
      <c r="G26" s="32"/>
      <c r="H26" s="32"/>
      <c r="I26" s="32"/>
      <c r="J26" s="32"/>
      <c r="K26" s="32"/>
    </row>
    <row r="27" spans="1:11" x14ac:dyDescent="0.25">
      <c r="A27" s="32"/>
      <c r="B27" s="31"/>
      <c r="C27" s="32"/>
      <c r="D27" s="32"/>
      <c r="E27" s="32"/>
      <c r="F27" s="31"/>
      <c r="G27" s="32"/>
      <c r="H27" s="32"/>
      <c r="I27" s="32"/>
      <c r="J27" s="32"/>
      <c r="K27" s="32"/>
    </row>
    <row r="28" spans="1:11" x14ac:dyDescent="0.25">
      <c r="A28" s="32"/>
      <c r="B28" s="31"/>
      <c r="C28" s="32"/>
      <c r="D28" s="32"/>
      <c r="E28" s="32"/>
      <c r="F28" s="31"/>
      <c r="G28" s="32"/>
      <c r="H28" s="32"/>
      <c r="I28" s="32"/>
      <c r="J28" s="32"/>
      <c r="K28" s="32"/>
    </row>
    <row r="29" spans="1:11" x14ac:dyDescent="0.25">
      <c r="A29" s="32"/>
      <c r="B29" s="31"/>
      <c r="C29" s="32"/>
      <c r="D29" s="32"/>
      <c r="E29" s="32"/>
      <c r="F29" s="31"/>
      <c r="G29" s="32"/>
      <c r="H29" s="32"/>
      <c r="I29" s="32"/>
      <c r="J29" s="32"/>
      <c r="K29" s="32"/>
    </row>
    <row r="30" spans="1:11" x14ac:dyDescent="0.25">
      <c r="A30" s="32"/>
      <c r="B30" s="31"/>
      <c r="C30" s="32"/>
      <c r="D30" s="32"/>
      <c r="E30" s="32"/>
      <c r="F30" s="31"/>
      <c r="G30" s="32"/>
      <c r="H30" s="32"/>
      <c r="I30" s="32"/>
      <c r="J30" s="32"/>
      <c r="K30" s="32"/>
    </row>
    <row r="31" spans="1:11" x14ac:dyDescent="0.25">
      <c r="A31" s="32"/>
      <c r="B31" s="31"/>
      <c r="C31" s="32"/>
      <c r="D31" s="32"/>
      <c r="E31" s="32"/>
      <c r="F31" s="31"/>
      <c r="G31" s="32"/>
      <c r="H31" s="32"/>
      <c r="I31" s="32"/>
      <c r="J31" s="32"/>
      <c r="K31" s="32"/>
    </row>
    <row r="32" spans="1:11" x14ac:dyDescent="0.25">
      <c r="A32" s="32"/>
      <c r="B32" s="31"/>
      <c r="C32" s="32"/>
      <c r="D32" s="32"/>
      <c r="E32" s="32"/>
      <c r="F32" s="31"/>
      <c r="G32" s="32"/>
      <c r="H32" s="32"/>
      <c r="I32" s="32"/>
      <c r="J32" s="32"/>
      <c r="K32" s="32"/>
    </row>
    <row r="33" spans="1:11" x14ac:dyDescent="0.25">
      <c r="A33" s="32"/>
      <c r="B33" s="31"/>
      <c r="C33" s="32"/>
      <c r="D33" s="32"/>
      <c r="E33" s="32"/>
      <c r="F33" s="31"/>
      <c r="G33" s="32"/>
      <c r="H33" s="32"/>
      <c r="I33" s="32"/>
      <c r="J33" s="32"/>
      <c r="K33" s="32"/>
    </row>
    <row r="34" spans="1:11" x14ac:dyDescent="0.25">
      <c r="A34" s="32"/>
      <c r="B34" s="31"/>
      <c r="C34" s="32"/>
      <c r="D34" s="32"/>
      <c r="E34" s="32"/>
      <c r="F34" s="31"/>
      <c r="G34" s="32"/>
      <c r="H34" s="32"/>
      <c r="I34" s="32"/>
      <c r="J34" s="32"/>
      <c r="K34" s="32"/>
    </row>
    <row r="35" spans="1:11" x14ac:dyDescent="0.25">
      <c r="A35" s="32"/>
      <c r="B35" s="31"/>
      <c r="C35" s="32"/>
      <c r="D35" s="32"/>
      <c r="E35" s="32"/>
      <c r="F35" s="31"/>
      <c r="G35" s="32"/>
      <c r="H35" s="32"/>
      <c r="I35" s="32"/>
      <c r="J35" s="32"/>
      <c r="K35" s="32"/>
    </row>
    <row r="36" spans="1:11" x14ac:dyDescent="0.25">
      <c r="A36" s="32"/>
      <c r="B36" s="31"/>
      <c r="C36" s="32"/>
      <c r="D36" s="32"/>
      <c r="E36" s="32"/>
      <c r="F36" s="31"/>
      <c r="G36" s="32"/>
      <c r="H36" s="32"/>
      <c r="I36" s="32"/>
      <c r="J36" s="32"/>
      <c r="K36" s="32"/>
    </row>
    <row r="37" spans="1:11" x14ac:dyDescent="0.25">
      <c r="A37" s="32"/>
      <c r="B37" s="31"/>
      <c r="C37" s="32"/>
      <c r="D37" s="32"/>
      <c r="E37" s="32"/>
      <c r="F37" s="31"/>
      <c r="G37" s="32"/>
      <c r="H37" s="32"/>
      <c r="I37" s="32"/>
      <c r="J37" s="32"/>
      <c r="K37" s="32"/>
    </row>
    <row r="38" spans="1:11" x14ac:dyDescent="0.25">
      <c r="A38" s="32"/>
      <c r="B38" s="31"/>
      <c r="C38" s="32"/>
      <c r="D38" s="32"/>
      <c r="E38" s="32"/>
      <c r="F38" s="31"/>
      <c r="G38" s="32"/>
      <c r="H38" s="32"/>
      <c r="I38" s="32"/>
      <c r="J38" s="32"/>
      <c r="K38" s="32"/>
    </row>
    <row r="39" spans="1:11" x14ac:dyDescent="0.25">
      <c r="A39" s="32"/>
      <c r="B39" s="31"/>
      <c r="C39" s="32"/>
      <c r="D39" s="32"/>
      <c r="E39" s="32"/>
      <c r="F39" s="31"/>
      <c r="G39" s="32"/>
      <c r="H39" s="32"/>
      <c r="I39" s="32"/>
      <c r="J39" s="32"/>
      <c r="K39" s="32"/>
    </row>
    <row r="40" spans="1:11" x14ac:dyDescent="0.25">
      <c r="A40" s="32"/>
      <c r="B40" s="31"/>
      <c r="C40" s="32"/>
      <c r="D40" s="32"/>
      <c r="E40" s="32"/>
      <c r="F40" s="31"/>
      <c r="G40" s="32"/>
      <c r="H40" s="32"/>
      <c r="I40" s="32"/>
      <c r="J40" s="32"/>
      <c r="K40" s="32"/>
    </row>
    <row r="41" spans="1:11" x14ac:dyDescent="0.25">
      <c r="A41" s="32"/>
      <c r="B41" s="31"/>
      <c r="C41" s="32"/>
      <c r="D41" s="32"/>
      <c r="E41" s="32"/>
      <c r="F41" s="31"/>
      <c r="G41" s="32"/>
      <c r="H41" s="32"/>
      <c r="I41" s="32"/>
      <c r="J41" s="32"/>
      <c r="K41" s="32"/>
    </row>
    <row r="42" spans="1:11" x14ac:dyDescent="0.25">
      <c r="A42" s="32"/>
      <c r="B42" s="31"/>
      <c r="C42" s="32"/>
      <c r="D42" s="32"/>
      <c r="E42" s="32"/>
      <c r="F42" s="31"/>
      <c r="G42" s="32"/>
      <c r="H42" s="32"/>
      <c r="I42" s="32"/>
      <c r="J42" s="32"/>
      <c r="K42" s="32"/>
    </row>
    <row r="43" spans="1:11" x14ac:dyDescent="0.25">
      <c r="A43" s="32"/>
      <c r="B43" s="31"/>
      <c r="C43" s="32"/>
      <c r="D43" s="32"/>
      <c r="E43" s="32"/>
      <c r="F43" s="31"/>
      <c r="G43" s="32"/>
      <c r="H43" s="32"/>
      <c r="I43" s="32"/>
      <c r="J43" s="32"/>
      <c r="K43" s="32"/>
    </row>
    <row r="44" spans="1:11" x14ac:dyDescent="0.25">
      <c r="A44" s="32"/>
      <c r="B44" s="31"/>
      <c r="C44" s="32"/>
      <c r="D44" s="32"/>
      <c r="E44" s="32"/>
      <c r="F44" s="31"/>
      <c r="G44" s="32"/>
      <c r="H44" s="32"/>
      <c r="I44" s="32"/>
      <c r="J44" s="32"/>
      <c r="K44" s="32"/>
    </row>
    <row r="45" spans="1:11" x14ac:dyDescent="0.25">
      <c r="A45" s="32"/>
      <c r="B45" s="31"/>
      <c r="C45" s="32"/>
      <c r="D45" s="32"/>
      <c r="E45" s="32"/>
      <c r="F45" s="31"/>
      <c r="G45" s="32"/>
      <c r="H45" s="32"/>
      <c r="I45" s="32"/>
      <c r="J45" s="32"/>
      <c r="K45" s="32"/>
    </row>
    <row r="46" spans="1:11" x14ac:dyDescent="0.25">
      <c r="A46" s="32"/>
      <c r="B46" s="31"/>
      <c r="C46" s="32"/>
      <c r="D46" s="32"/>
      <c r="E46" s="32"/>
      <c r="F46" s="31"/>
      <c r="G46" s="32"/>
      <c r="H46" s="32"/>
      <c r="I46" s="32"/>
      <c r="J46" s="32"/>
      <c r="K46" s="32"/>
    </row>
    <row r="47" spans="1:11" x14ac:dyDescent="0.25">
      <c r="A47" s="32"/>
      <c r="B47" s="31"/>
      <c r="C47" s="32"/>
      <c r="D47" s="32"/>
      <c r="E47" s="32"/>
      <c r="F47" s="31"/>
      <c r="G47" s="32"/>
      <c r="H47" s="32"/>
      <c r="I47" s="32"/>
      <c r="J47" s="32"/>
      <c r="K47" s="32"/>
    </row>
    <row r="48" spans="1:11" x14ac:dyDescent="0.25">
      <c r="A48" s="32"/>
      <c r="B48" s="31"/>
      <c r="C48" s="32"/>
      <c r="D48" s="32"/>
      <c r="E48" s="32"/>
      <c r="F48" s="31"/>
      <c r="G48" s="32"/>
      <c r="H48" s="32"/>
      <c r="I48" s="32"/>
      <c r="J48" s="32"/>
      <c r="K48" s="32"/>
    </row>
    <row r="49" spans="1:11" x14ac:dyDescent="0.25">
      <c r="A49" s="32"/>
      <c r="B49" s="31"/>
      <c r="C49" s="32"/>
      <c r="D49" s="32"/>
      <c r="E49" s="32"/>
      <c r="F49" s="31"/>
      <c r="G49" s="32"/>
      <c r="H49" s="32"/>
      <c r="I49" s="32"/>
      <c r="J49" s="32"/>
      <c r="K49" s="32"/>
    </row>
    <row r="50" spans="1:11" x14ac:dyDescent="0.25">
      <c r="A50" s="32"/>
      <c r="B50" s="31"/>
      <c r="C50" s="32"/>
      <c r="D50" s="32"/>
      <c r="E50" s="32"/>
      <c r="F50" s="31"/>
      <c r="G50" s="32"/>
      <c r="H50" s="32"/>
      <c r="I50" s="32"/>
      <c r="J50" s="32"/>
      <c r="K50" s="32"/>
    </row>
    <row r="51" spans="1:11" x14ac:dyDescent="0.25">
      <c r="A51" s="32"/>
      <c r="B51" s="31"/>
      <c r="C51" s="32"/>
      <c r="D51" s="32"/>
      <c r="E51" s="32"/>
      <c r="F51" s="31"/>
      <c r="G51" s="32"/>
      <c r="H51" s="32"/>
      <c r="I51" s="32"/>
      <c r="J51" s="32"/>
      <c r="K51" s="32"/>
    </row>
    <row r="52" spans="1:11" x14ac:dyDescent="0.25">
      <c r="A52" s="32"/>
      <c r="B52" s="31"/>
      <c r="C52" s="32"/>
      <c r="D52" s="32"/>
      <c r="E52" s="32"/>
      <c r="F52" s="31"/>
      <c r="G52" s="32"/>
      <c r="H52" s="32"/>
      <c r="I52" s="32"/>
      <c r="J52" s="32"/>
      <c r="K52" s="32"/>
    </row>
    <row r="53" spans="1:11" x14ac:dyDescent="0.25">
      <c r="A53" s="32"/>
      <c r="B53" s="31"/>
      <c r="C53" s="32"/>
      <c r="D53" s="32"/>
      <c r="E53" s="32"/>
      <c r="F53" s="31"/>
      <c r="G53" s="32"/>
      <c r="H53" s="32"/>
      <c r="I53" s="32"/>
      <c r="J53" s="32"/>
      <c r="K53" s="32"/>
    </row>
    <row r="54" spans="1:11" x14ac:dyDescent="0.25">
      <c r="A54" s="32"/>
      <c r="B54" s="31"/>
      <c r="C54" s="32"/>
      <c r="D54" s="32"/>
      <c r="E54" s="32"/>
      <c r="F54" s="31"/>
      <c r="G54" s="32"/>
      <c r="H54" s="32"/>
      <c r="I54" s="32"/>
      <c r="J54" s="32"/>
      <c r="K54" s="32"/>
    </row>
    <row r="55" spans="1:11" x14ac:dyDescent="0.25">
      <c r="A55" s="32"/>
      <c r="B55" s="31"/>
      <c r="C55" s="32"/>
      <c r="D55" s="32"/>
      <c r="E55" s="32"/>
      <c r="F55" s="31"/>
      <c r="G55" s="32"/>
      <c r="H55" s="32"/>
      <c r="I55" s="32"/>
      <c r="J55" s="32"/>
      <c r="K55" s="32"/>
    </row>
    <row r="56" spans="1:11" x14ac:dyDescent="0.25">
      <c r="A56" s="32"/>
      <c r="B56" s="31"/>
      <c r="C56" s="32"/>
      <c r="D56" s="32"/>
      <c r="E56" s="32"/>
      <c r="F56" s="31"/>
      <c r="G56" s="32"/>
      <c r="H56" s="32"/>
      <c r="I56" s="32"/>
      <c r="J56" s="32"/>
      <c r="K56" s="32"/>
    </row>
    <row r="57" spans="1:11" x14ac:dyDescent="0.25">
      <c r="A57" s="32"/>
      <c r="B57" s="31"/>
      <c r="C57" s="32"/>
      <c r="D57" s="32"/>
      <c r="E57" s="32"/>
      <c r="F57" s="31"/>
      <c r="G57" s="32"/>
      <c r="H57" s="32"/>
      <c r="I57" s="32"/>
      <c r="J57" s="32"/>
      <c r="K57" s="32"/>
    </row>
    <row r="58" spans="1:11" x14ac:dyDescent="0.25">
      <c r="A58" s="32"/>
      <c r="B58" s="31"/>
      <c r="C58" s="32"/>
      <c r="D58" s="32"/>
      <c r="E58" s="32"/>
      <c r="F58" s="31"/>
      <c r="G58" s="32"/>
      <c r="H58" s="32"/>
      <c r="I58" s="32"/>
      <c r="J58" s="32"/>
      <c r="K58" s="32"/>
    </row>
    <row r="59" spans="1:11" x14ac:dyDescent="0.25">
      <c r="A59" s="32"/>
      <c r="B59" s="31"/>
      <c r="C59" s="32"/>
      <c r="D59" s="32"/>
      <c r="E59" s="32"/>
      <c r="F59" s="31"/>
      <c r="G59" s="32"/>
      <c r="H59" s="32"/>
      <c r="I59" s="32"/>
      <c r="J59" s="32"/>
      <c r="K59" s="32"/>
    </row>
    <row r="60" spans="1:11" x14ac:dyDescent="0.25">
      <c r="A60" s="32"/>
      <c r="B60" s="31"/>
      <c r="C60" s="32"/>
      <c r="D60" s="32"/>
      <c r="E60" s="32"/>
      <c r="F60" s="31"/>
      <c r="G60" s="32"/>
      <c r="H60" s="32"/>
      <c r="I60" s="32"/>
      <c r="J60" s="32"/>
      <c r="K60" s="32"/>
    </row>
    <row r="61" spans="1:11" x14ac:dyDescent="0.25">
      <c r="A61" s="32"/>
      <c r="B61" s="31"/>
      <c r="C61" s="32"/>
      <c r="D61" s="32"/>
      <c r="E61" s="32"/>
      <c r="F61" s="31"/>
      <c r="G61" s="32"/>
      <c r="H61" s="32"/>
      <c r="I61" s="32"/>
      <c r="J61" s="32"/>
      <c r="K61" s="32"/>
    </row>
    <row r="62" spans="1:11" x14ac:dyDescent="0.25">
      <c r="A62" s="32"/>
      <c r="B62" s="31"/>
      <c r="C62" s="32"/>
      <c r="D62" s="32"/>
      <c r="E62" s="32"/>
      <c r="F62" s="31"/>
      <c r="G62" s="32"/>
      <c r="H62" s="32"/>
      <c r="I62" s="32"/>
      <c r="J62" s="32"/>
      <c r="K62" s="32"/>
    </row>
    <row r="63" spans="1:11" x14ac:dyDescent="0.25">
      <c r="A63" s="32"/>
      <c r="B63" s="31"/>
      <c r="C63" s="32"/>
      <c r="D63" s="32"/>
      <c r="E63" s="32"/>
      <c r="F63" s="31"/>
      <c r="G63" s="32"/>
      <c r="H63" s="32"/>
      <c r="I63" s="32"/>
      <c r="J63" s="32"/>
      <c r="K63" s="32"/>
    </row>
    <row r="64" spans="1:11" x14ac:dyDescent="0.25">
      <c r="A64" s="32"/>
      <c r="B64" s="31"/>
      <c r="C64" s="32"/>
      <c r="D64" s="32"/>
      <c r="E64" s="32"/>
      <c r="F64" s="31"/>
      <c r="G64" s="32"/>
      <c r="H64" s="32"/>
      <c r="I64" s="32"/>
      <c r="J64" s="32"/>
      <c r="K64" s="32"/>
    </row>
    <row r="65" spans="1:11" x14ac:dyDescent="0.25">
      <c r="A65" s="32"/>
      <c r="B65" s="31"/>
      <c r="C65" s="32"/>
      <c r="D65" s="32"/>
      <c r="E65" s="32"/>
      <c r="F65" s="31"/>
      <c r="G65" s="32"/>
      <c r="H65" s="32"/>
      <c r="I65" s="32"/>
      <c r="J65" s="32"/>
      <c r="K65" s="32"/>
    </row>
    <row r="66" spans="1:11" x14ac:dyDescent="0.25">
      <c r="A66" s="32"/>
      <c r="B66" s="31"/>
      <c r="C66" s="32"/>
      <c r="D66" s="32"/>
      <c r="E66" s="32"/>
      <c r="F66" s="31"/>
      <c r="G66" s="32"/>
      <c r="H66" s="32"/>
      <c r="I66" s="32"/>
      <c r="J66" s="32"/>
      <c r="K66" s="32"/>
    </row>
    <row r="67" spans="1:11" x14ac:dyDescent="0.25">
      <c r="A67" s="32"/>
      <c r="B67" s="31"/>
      <c r="C67" s="32"/>
      <c r="D67" s="32"/>
      <c r="E67" s="32"/>
      <c r="F67" s="31"/>
      <c r="G67" s="32"/>
      <c r="H67" s="32"/>
      <c r="I67" s="32"/>
      <c r="J67" s="32"/>
      <c r="K67" s="32"/>
    </row>
    <row r="68" spans="1:11" x14ac:dyDescent="0.25">
      <c r="A68" s="32"/>
      <c r="B68" s="31"/>
      <c r="C68" s="32"/>
      <c r="D68" s="32"/>
      <c r="E68" s="32"/>
      <c r="F68" s="31"/>
      <c r="G68" s="32"/>
      <c r="H68" s="32"/>
      <c r="I68" s="32"/>
      <c r="J68" s="32"/>
      <c r="K68" s="32"/>
    </row>
    <row r="69" spans="1:11" x14ac:dyDescent="0.25">
      <c r="A69" s="32"/>
      <c r="B69" s="31"/>
      <c r="C69" s="32"/>
      <c r="D69" s="32"/>
      <c r="E69" s="32"/>
      <c r="F69" s="31"/>
      <c r="G69" s="32"/>
      <c r="H69" s="32"/>
      <c r="I69" s="32"/>
      <c r="J69" s="32"/>
      <c r="K69" s="32"/>
    </row>
    <row r="70" spans="1:11" x14ac:dyDescent="0.25">
      <c r="A70" s="32"/>
      <c r="B70" s="31"/>
      <c r="C70" s="32"/>
      <c r="D70" s="32"/>
      <c r="E70" s="32"/>
      <c r="F70" s="31"/>
      <c r="G70" s="32"/>
      <c r="H70" s="32"/>
      <c r="I70" s="32"/>
      <c r="J70" s="32"/>
      <c r="K70" s="32"/>
    </row>
    <row r="71" spans="1:11" x14ac:dyDescent="0.25">
      <c r="A71" s="32"/>
      <c r="B71" s="31"/>
      <c r="C71" s="32"/>
      <c r="D71" s="32"/>
      <c r="E71" s="32"/>
      <c r="F71" s="31"/>
      <c r="G71" s="32"/>
      <c r="H71" s="32"/>
      <c r="I71" s="32"/>
      <c r="J71" s="32"/>
      <c r="K71" s="32"/>
    </row>
    <row r="72" spans="1:11" x14ac:dyDescent="0.25">
      <c r="A72" s="32"/>
      <c r="B72" s="31"/>
      <c r="C72" s="32"/>
      <c r="D72" s="32"/>
      <c r="E72" s="32"/>
      <c r="F72" s="31"/>
      <c r="G72" s="32"/>
      <c r="H72" s="32"/>
      <c r="I72" s="32"/>
      <c r="J72" s="32"/>
      <c r="K72" s="32"/>
    </row>
    <row r="73" spans="1:11" x14ac:dyDescent="0.25">
      <c r="A73" s="32"/>
      <c r="B73" s="31"/>
      <c r="C73" s="32"/>
      <c r="D73" s="32"/>
      <c r="E73" s="32"/>
      <c r="F73" s="31"/>
      <c r="G73" s="32"/>
      <c r="H73" s="32"/>
      <c r="I73" s="32"/>
      <c r="J73" s="32"/>
      <c r="K73" s="32"/>
    </row>
    <row r="74" spans="1:11" x14ac:dyDescent="0.25">
      <c r="A74" s="32"/>
      <c r="B74" s="31"/>
      <c r="C74" s="32"/>
      <c r="D74" s="32"/>
      <c r="E74" s="32"/>
      <c r="F74" s="31"/>
      <c r="G74" s="32"/>
      <c r="H74" s="32"/>
      <c r="I74" s="32"/>
      <c r="J74" s="32"/>
      <c r="K74" s="32"/>
    </row>
    <row r="75" spans="1:11" x14ac:dyDescent="0.25">
      <c r="A75" s="32"/>
      <c r="B75" s="31"/>
      <c r="C75" s="32"/>
      <c r="D75" s="32"/>
      <c r="E75" s="32"/>
      <c r="F75" s="31"/>
      <c r="G75" s="32"/>
      <c r="H75" s="32"/>
      <c r="I75" s="32"/>
      <c r="J75" s="32"/>
      <c r="K75" s="32"/>
    </row>
    <row r="76" spans="1:11" x14ac:dyDescent="0.25">
      <c r="A76" s="32"/>
      <c r="B76" s="31"/>
      <c r="C76" s="32"/>
      <c r="D76" s="32"/>
      <c r="E76" s="32"/>
      <c r="F76" s="31"/>
      <c r="G76" s="32"/>
      <c r="H76" s="32"/>
      <c r="I76" s="32"/>
      <c r="J76" s="32"/>
      <c r="K76" s="32"/>
    </row>
    <row r="77" spans="1:11" x14ac:dyDescent="0.25">
      <c r="A77" s="32"/>
      <c r="B77" s="31"/>
      <c r="C77" s="32"/>
      <c r="D77" s="32"/>
      <c r="E77" s="32"/>
      <c r="F77" s="31"/>
      <c r="G77" s="32"/>
      <c r="H77" s="32"/>
      <c r="I77" s="32"/>
      <c r="J77" s="32"/>
      <c r="K77" s="32"/>
    </row>
    <row r="78" spans="1:11" x14ac:dyDescent="0.25">
      <c r="A78" s="32"/>
      <c r="B78" s="31"/>
      <c r="C78" s="32"/>
      <c r="D78" s="32"/>
      <c r="E78" s="32"/>
      <c r="F78" s="31"/>
      <c r="G78" s="32"/>
      <c r="H78" s="32"/>
      <c r="I78" s="32"/>
      <c r="J78" s="32"/>
      <c r="K78" s="32"/>
    </row>
    <row r="79" spans="1:11" x14ac:dyDescent="0.25">
      <c r="A79" s="32"/>
      <c r="B79" s="31"/>
      <c r="C79" s="32"/>
      <c r="D79" s="32"/>
      <c r="E79" s="32"/>
      <c r="F79" s="31"/>
      <c r="G79" s="32"/>
      <c r="H79" s="32"/>
      <c r="I79" s="32"/>
      <c r="J79" s="32"/>
      <c r="K79" s="32"/>
    </row>
    <row r="80" spans="1:11" x14ac:dyDescent="0.25">
      <c r="A80" s="32"/>
      <c r="B80" s="31"/>
      <c r="C80" s="32"/>
      <c r="D80" s="32"/>
      <c r="E80" s="32"/>
      <c r="F80" s="31"/>
      <c r="G80" s="32"/>
      <c r="H80" s="32"/>
      <c r="I80" s="32"/>
      <c r="J80" s="32"/>
      <c r="K80" s="32"/>
    </row>
    <row r="81" spans="1:11" x14ac:dyDescent="0.25">
      <c r="A81" s="32"/>
      <c r="B81" s="31"/>
      <c r="C81" s="32"/>
      <c r="D81" s="32"/>
      <c r="E81" s="32"/>
      <c r="F81" s="31"/>
      <c r="G81" s="32"/>
      <c r="H81" s="32"/>
      <c r="I81" s="32"/>
      <c r="J81" s="32"/>
      <c r="K81" s="32"/>
    </row>
    <row r="82" spans="1:11" x14ac:dyDescent="0.25">
      <c r="A82" s="32"/>
      <c r="B82" s="31"/>
      <c r="C82" s="32"/>
      <c r="D82" s="32"/>
      <c r="E82" s="32"/>
      <c r="F82" s="31"/>
      <c r="G82" s="32"/>
      <c r="H82" s="32"/>
      <c r="I82" s="32"/>
      <c r="J82" s="32"/>
      <c r="K82" s="32"/>
    </row>
    <row r="83" spans="1:11" x14ac:dyDescent="0.25">
      <c r="A83" s="32"/>
      <c r="B83" s="31"/>
      <c r="C83" s="32"/>
      <c r="D83" s="32"/>
      <c r="E83" s="32"/>
      <c r="F83" s="31"/>
      <c r="G83" s="32"/>
      <c r="H83" s="32"/>
      <c r="I83" s="32"/>
      <c r="J83" s="32"/>
      <c r="K83" s="32"/>
    </row>
    <row r="84" spans="1:11" x14ac:dyDescent="0.25">
      <c r="A84" s="32"/>
      <c r="B84" s="31"/>
      <c r="C84" s="32"/>
      <c r="D84" s="32"/>
      <c r="E84" s="32"/>
      <c r="F84" s="31"/>
      <c r="G84" s="32"/>
      <c r="H84" s="32"/>
      <c r="I84" s="32"/>
      <c r="J84" s="32"/>
      <c r="K84" s="32"/>
    </row>
    <row r="85" spans="1:11" x14ac:dyDescent="0.25">
      <c r="A85" s="32"/>
      <c r="B85" s="31"/>
      <c r="C85" s="32"/>
      <c r="D85" s="32"/>
      <c r="E85" s="32"/>
      <c r="F85" s="31"/>
      <c r="G85" s="32"/>
      <c r="H85" s="32"/>
      <c r="I85" s="32"/>
      <c r="J85" s="32"/>
      <c r="K85" s="32"/>
    </row>
    <row r="86" spans="1:11" x14ac:dyDescent="0.25">
      <c r="A86" s="32"/>
      <c r="B86" s="31"/>
      <c r="C86" s="32"/>
      <c r="D86" s="32"/>
      <c r="E86" s="32"/>
      <c r="F86" s="31"/>
      <c r="G86" s="32"/>
      <c r="H86" s="32"/>
      <c r="I86" s="32"/>
      <c r="J86" s="32"/>
      <c r="K86" s="32"/>
    </row>
    <row r="87" spans="1:11" x14ac:dyDescent="0.25">
      <c r="A87" s="32"/>
      <c r="B87" s="31"/>
      <c r="C87" s="32"/>
      <c r="D87" s="32"/>
      <c r="E87" s="32"/>
      <c r="F87" s="31"/>
      <c r="G87" s="32"/>
      <c r="H87" s="32"/>
      <c r="I87" s="32"/>
      <c r="J87" s="32"/>
      <c r="K87" s="32"/>
    </row>
    <row r="88" spans="1:11" x14ac:dyDescent="0.25">
      <c r="A88" s="32"/>
      <c r="B88" s="31"/>
      <c r="C88" s="32"/>
      <c r="D88" s="32"/>
      <c r="E88" s="32"/>
      <c r="F88" s="31"/>
      <c r="G88" s="32"/>
      <c r="H88" s="32"/>
      <c r="I88" s="32"/>
      <c r="J88" s="32"/>
      <c r="K88" s="32"/>
    </row>
    <row r="89" spans="1:11" x14ac:dyDescent="0.25">
      <c r="A89" s="32"/>
      <c r="B89" s="31"/>
      <c r="C89" s="32"/>
      <c r="D89" s="32"/>
      <c r="E89" s="32"/>
      <c r="F89" s="31"/>
      <c r="G89" s="32"/>
      <c r="H89" s="32"/>
      <c r="I89" s="32"/>
      <c r="J89" s="32"/>
      <c r="K89" s="32"/>
    </row>
    <row r="90" spans="1:11" x14ac:dyDescent="0.25">
      <c r="A90" s="32"/>
      <c r="B90" s="31"/>
      <c r="C90" s="32"/>
      <c r="D90" s="32"/>
      <c r="E90" s="32"/>
      <c r="F90" s="31"/>
      <c r="G90" s="32"/>
      <c r="H90" s="32"/>
      <c r="I90" s="32"/>
      <c r="J90" s="32"/>
      <c r="K90" s="32"/>
    </row>
    <row r="91" spans="1:11" x14ac:dyDescent="0.25">
      <c r="A91" s="32"/>
      <c r="B91" s="31"/>
      <c r="C91" s="32"/>
      <c r="D91" s="32"/>
      <c r="E91" s="32"/>
      <c r="F91" s="31"/>
      <c r="G91" s="32"/>
      <c r="H91" s="32"/>
      <c r="I91" s="32"/>
      <c r="J91" s="32"/>
      <c r="K91" s="32"/>
    </row>
    <row r="92" spans="1:11" x14ac:dyDescent="0.25">
      <c r="A92" s="32"/>
      <c r="B92" s="31"/>
      <c r="C92" s="32"/>
      <c r="D92" s="32"/>
      <c r="E92" s="32"/>
      <c r="F92" s="31"/>
      <c r="G92" s="32"/>
      <c r="H92" s="32"/>
      <c r="I92" s="32"/>
      <c r="J92" s="32"/>
      <c r="K92" s="32"/>
    </row>
    <row r="93" spans="1:11" x14ac:dyDescent="0.25">
      <c r="A93" s="32"/>
      <c r="B93" s="31"/>
      <c r="C93" s="32"/>
      <c r="D93" s="32"/>
      <c r="E93" s="32"/>
      <c r="F93" s="31"/>
      <c r="G93" s="32"/>
      <c r="H93" s="32"/>
      <c r="I93" s="32"/>
      <c r="J93" s="32"/>
      <c r="K93" s="32"/>
    </row>
    <row r="94" spans="1:11" x14ac:dyDescent="0.25">
      <c r="A94" s="32"/>
      <c r="B94" s="31"/>
      <c r="C94" s="32"/>
      <c r="D94" s="32"/>
      <c r="E94" s="32"/>
      <c r="F94" s="31"/>
      <c r="G94" s="32"/>
      <c r="H94" s="32"/>
      <c r="I94" s="32"/>
      <c r="J94" s="32"/>
      <c r="K94" s="32"/>
    </row>
    <row r="95" spans="1:11" x14ac:dyDescent="0.25">
      <c r="A95" s="32"/>
      <c r="B95" s="31"/>
      <c r="C95" s="32"/>
      <c r="D95" s="32"/>
      <c r="E95" s="32"/>
      <c r="F95" s="31"/>
      <c r="G95" s="32"/>
      <c r="H95" s="32"/>
      <c r="I95" s="32"/>
      <c r="J95" s="32"/>
      <c r="K95" s="32"/>
    </row>
    <row r="96" spans="1:11" x14ac:dyDescent="0.25">
      <c r="A96" s="32"/>
      <c r="B96" s="31"/>
      <c r="C96" s="32"/>
      <c r="D96" s="32"/>
      <c r="E96" s="32"/>
      <c r="F96" s="31"/>
      <c r="G96" s="32"/>
      <c r="H96" s="32"/>
      <c r="I96" s="32"/>
      <c r="J96" s="32"/>
      <c r="K96" s="32"/>
    </row>
    <row r="97" spans="1:11" x14ac:dyDescent="0.25">
      <c r="A97" s="32"/>
      <c r="B97" s="31"/>
      <c r="C97" s="32"/>
      <c r="D97" s="32"/>
      <c r="E97" s="32"/>
      <c r="F97" s="31"/>
      <c r="G97" s="32"/>
      <c r="H97" s="32"/>
      <c r="I97" s="32"/>
      <c r="J97" s="32"/>
      <c r="K97" s="32"/>
    </row>
    <row r="98" spans="1:11" x14ac:dyDescent="0.25">
      <c r="A98" s="32"/>
      <c r="B98" s="31"/>
      <c r="C98" s="32"/>
      <c r="D98" s="32"/>
      <c r="E98" s="32"/>
      <c r="F98" s="31"/>
      <c r="G98" s="32"/>
      <c r="H98" s="32"/>
      <c r="I98" s="32"/>
      <c r="J98" s="32"/>
      <c r="K98" s="32"/>
    </row>
    <row r="99" spans="1:11" x14ac:dyDescent="0.25">
      <c r="A99" s="32"/>
      <c r="B99" s="31"/>
      <c r="C99" s="32"/>
      <c r="D99" s="32"/>
      <c r="E99" s="32"/>
      <c r="F99" s="31"/>
      <c r="G99" s="32"/>
      <c r="H99" s="32"/>
      <c r="I99" s="32"/>
      <c r="J99" s="32"/>
      <c r="K99" s="32"/>
    </row>
    <row r="100" spans="1:11" x14ac:dyDescent="0.25">
      <c r="A100" s="32"/>
      <c r="B100" s="31"/>
      <c r="C100" s="32"/>
      <c r="D100" s="32"/>
      <c r="E100" s="32"/>
      <c r="F100" s="31"/>
      <c r="G100" s="32"/>
      <c r="H100" s="32"/>
      <c r="I100" s="32"/>
      <c r="J100" s="32"/>
      <c r="K100" s="32"/>
    </row>
    <row r="101" spans="1:11" x14ac:dyDescent="0.25">
      <c r="A101" s="32"/>
      <c r="B101" s="31"/>
      <c r="C101" s="32"/>
      <c r="D101" s="32"/>
      <c r="E101" s="32"/>
      <c r="F101" s="31"/>
      <c r="G101" s="32"/>
      <c r="H101" s="32"/>
      <c r="I101" s="32"/>
      <c r="J101" s="32"/>
      <c r="K101" s="32"/>
    </row>
    <row r="102" spans="1:11" x14ac:dyDescent="0.25">
      <c r="A102" s="32"/>
      <c r="B102" s="31"/>
      <c r="C102" s="32"/>
      <c r="D102" s="32"/>
      <c r="E102" s="32"/>
      <c r="F102" s="31"/>
      <c r="G102" s="32"/>
      <c r="H102" s="32"/>
      <c r="I102" s="32"/>
      <c r="J102" s="32"/>
      <c r="K102" s="32"/>
    </row>
    <row r="103" spans="1:11" x14ac:dyDescent="0.25">
      <c r="A103" s="32"/>
      <c r="B103" s="31"/>
      <c r="C103" s="32"/>
      <c r="D103" s="32"/>
      <c r="E103" s="32"/>
      <c r="F103" s="31"/>
      <c r="G103" s="32"/>
      <c r="H103" s="32"/>
      <c r="I103" s="32"/>
      <c r="J103" s="32"/>
      <c r="K103" s="32"/>
    </row>
    <row r="104" spans="1:11" x14ac:dyDescent="0.25">
      <c r="A104" s="32"/>
      <c r="B104" s="31"/>
      <c r="C104" s="32"/>
      <c r="D104" s="32"/>
      <c r="E104" s="32"/>
      <c r="F104" s="31"/>
      <c r="G104" s="32"/>
      <c r="H104" s="32"/>
      <c r="I104" s="32"/>
      <c r="J104" s="32"/>
      <c r="K104" s="32"/>
    </row>
    <row r="105" spans="1:11" x14ac:dyDescent="0.25">
      <c r="A105" s="32"/>
      <c r="B105" s="31"/>
      <c r="C105" s="32"/>
      <c r="D105" s="32"/>
      <c r="E105" s="32"/>
      <c r="F105" s="31"/>
      <c r="G105" s="32"/>
      <c r="H105" s="32"/>
      <c r="I105" s="32"/>
      <c r="J105" s="32"/>
      <c r="K105" s="32"/>
    </row>
    <row r="106" spans="1:11" x14ac:dyDescent="0.25">
      <c r="A106" s="32"/>
      <c r="B106" s="31"/>
      <c r="C106" s="32"/>
      <c r="D106" s="32"/>
      <c r="E106" s="32"/>
      <c r="F106" s="31"/>
      <c r="G106" s="32"/>
      <c r="H106" s="32"/>
      <c r="I106" s="32"/>
      <c r="J106" s="32"/>
      <c r="K106" s="32"/>
    </row>
    <row r="107" spans="1:11" x14ac:dyDescent="0.25">
      <c r="A107" s="32"/>
      <c r="B107" s="31"/>
      <c r="C107" s="32"/>
      <c r="D107" s="32"/>
      <c r="E107" s="32"/>
      <c r="F107" s="31"/>
      <c r="G107" s="32"/>
      <c r="H107" s="32"/>
      <c r="I107" s="32"/>
      <c r="J107" s="32"/>
      <c r="K107" s="32"/>
    </row>
    <row r="108" spans="1:11" x14ac:dyDescent="0.25">
      <c r="A108" s="32"/>
      <c r="B108" s="31"/>
      <c r="C108" s="32"/>
      <c r="D108" s="32"/>
      <c r="E108" s="32"/>
      <c r="F108" s="31"/>
      <c r="G108" s="32"/>
      <c r="H108" s="32"/>
      <c r="I108" s="32"/>
      <c r="J108" s="32"/>
      <c r="K108" s="32"/>
    </row>
    <row r="109" spans="1:11" x14ac:dyDescent="0.25">
      <c r="A109" s="32"/>
      <c r="B109" s="31"/>
      <c r="C109" s="32"/>
      <c r="D109" s="32"/>
      <c r="E109" s="32"/>
      <c r="F109" s="31"/>
      <c r="G109" s="32"/>
      <c r="H109" s="32"/>
      <c r="I109" s="32"/>
      <c r="J109" s="32"/>
      <c r="K109" s="32"/>
    </row>
    <row r="110" spans="1:11" x14ac:dyDescent="0.25">
      <c r="A110" s="32"/>
      <c r="B110" s="31"/>
      <c r="C110" s="32"/>
      <c r="D110" s="32"/>
      <c r="E110" s="32"/>
      <c r="F110" s="31"/>
      <c r="G110" s="32"/>
      <c r="H110" s="32"/>
      <c r="I110" s="32"/>
      <c r="J110" s="32"/>
      <c r="K110" s="32"/>
    </row>
    <row r="111" spans="1:11" x14ac:dyDescent="0.25">
      <c r="A111" s="32"/>
      <c r="B111" s="31"/>
      <c r="C111" s="32"/>
      <c r="D111" s="32"/>
      <c r="E111" s="32"/>
      <c r="F111" s="31"/>
      <c r="G111" s="32"/>
      <c r="H111" s="32"/>
      <c r="I111" s="32"/>
      <c r="J111" s="32"/>
      <c r="K111" s="32"/>
    </row>
    <row r="112" spans="1:11" x14ac:dyDescent="0.25">
      <c r="A112" s="32"/>
      <c r="B112" s="31"/>
      <c r="C112" s="32"/>
      <c r="D112" s="32"/>
      <c r="E112" s="32"/>
      <c r="F112" s="31"/>
      <c r="G112" s="32"/>
      <c r="H112" s="32"/>
      <c r="I112" s="32"/>
      <c r="J112" s="32"/>
      <c r="K112" s="32"/>
    </row>
    <row r="113" spans="1:11" x14ac:dyDescent="0.25">
      <c r="A113" s="32"/>
      <c r="B113" s="31"/>
      <c r="C113" s="32"/>
      <c r="D113" s="32"/>
      <c r="E113" s="32"/>
      <c r="F113" s="31"/>
      <c r="G113" s="32"/>
      <c r="H113" s="32"/>
      <c r="I113" s="32"/>
      <c r="J113" s="32"/>
      <c r="K113" s="32"/>
    </row>
    <row r="114" spans="1:11" x14ac:dyDescent="0.25">
      <c r="A114" s="32"/>
      <c r="B114" s="31"/>
      <c r="C114" s="32"/>
      <c r="D114" s="32"/>
      <c r="E114" s="32"/>
      <c r="F114" s="31"/>
      <c r="G114" s="32"/>
      <c r="H114" s="32"/>
      <c r="I114" s="32"/>
      <c r="J114" s="32"/>
      <c r="K114" s="32"/>
    </row>
    <row r="115" spans="1:11" x14ac:dyDescent="0.25">
      <c r="A115" s="32"/>
      <c r="B115" s="31"/>
      <c r="C115" s="32"/>
      <c r="D115" s="32"/>
      <c r="E115" s="32"/>
      <c r="F115" s="31"/>
      <c r="G115" s="32"/>
      <c r="H115" s="32"/>
      <c r="I115" s="32"/>
      <c r="J115" s="32"/>
      <c r="K115" s="32"/>
    </row>
    <row r="116" spans="1:11" x14ac:dyDescent="0.25">
      <c r="A116" s="32"/>
      <c r="B116" s="31"/>
      <c r="C116" s="32"/>
      <c r="D116" s="32"/>
      <c r="E116" s="32"/>
      <c r="F116" s="31"/>
      <c r="G116" s="32"/>
      <c r="H116" s="32"/>
      <c r="I116" s="32"/>
      <c r="J116" s="32"/>
      <c r="K116" s="32"/>
    </row>
    <row r="117" spans="1:11" x14ac:dyDescent="0.25">
      <c r="A117" s="32"/>
      <c r="B117" s="31"/>
      <c r="C117" s="32"/>
      <c r="D117" s="32"/>
      <c r="E117" s="32"/>
      <c r="F117" s="31"/>
      <c r="G117" s="32"/>
      <c r="H117" s="32"/>
      <c r="I117" s="32"/>
      <c r="J117" s="32"/>
      <c r="K117" s="32"/>
    </row>
    <row r="118" spans="1:11" x14ac:dyDescent="0.25">
      <c r="A118" s="32"/>
      <c r="B118" s="31"/>
      <c r="C118" s="32"/>
      <c r="D118" s="32"/>
      <c r="E118" s="32"/>
      <c r="F118" s="31"/>
      <c r="G118" s="32"/>
      <c r="H118" s="32"/>
      <c r="I118" s="32"/>
      <c r="J118" s="32"/>
      <c r="K118" s="32"/>
    </row>
    <row r="119" spans="1:11" x14ac:dyDescent="0.25">
      <c r="A119" s="32"/>
      <c r="B119" s="31"/>
      <c r="C119" s="32"/>
      <c r="D119" s="32"/>
      <c r="E119" s="32"/>
      <c r="F119" s="31"/>
      <c r="G119" s="32"/>
      <c r="H119" s="32"/>
      <c r="I119" s="32"/>
      <c r="J119" s="32"/>
      <c r="K119" s="32"/>
    </row>
    <row r="120" spans="1:11" x14ac:dyDescent="0.25">
      <c r="A120" s="32"/>
      <c r="B120" s="31"/>
      <c r="C120" s="32"/>
      <c r="D120" s="32"/>
      <c r="E120" s="32"/>
      <c r="F120" s="31"/>
      <c r="G120" s="32"/>
      <c r="H120" s="32"/>
      <c r="I120" s="32"/>
      <c r="J120" s="32"/>
      <c r="K120" s="32"/>
    </row>
    <row r="121" spans="1:11" x14ac:dyDescent="0.25">
      <c r="A121" s="32"/>
      <c r="B121" s="31"/>
      <c r="C121" s="32"/>
      <c r="D121" s="32"/>
      <c r="E121" s="32"/>
      <c r="F121" s="31"/>
      <c r="G121" s="32"/>
      <c r="H121" s="32"/>
      <c r="I121" s="32"/>
      <c r="J121" s="32"/>
      <c r="K121" s="32"/>
    </row>
    <row r="122" spans="1:11" x14ac:dyDescent="0.25">
      <c r="A122" s="32"/>
      <c r="B122" s="31"/>
      <c r="C122" s="32"/>
      <c r="D122" s="32"/>
      <c r="E122" s="32"/>
      <c r="F122" s="31"/>
      <c r="G122" s="32"/>
      <c r="H122" s="32"/>
      <c r="I122" s="32"/>
      <c r="J122" s="32"/>
      <c r="K122" s="32"/>
    </row>
    <row r="123" spans="1:11" x14ac:dyDescent="0.25">
      <c r="A123" s="32"/>
      <c r="B123" s="31"/>
      <c r="C123" s="32"/>
      <c r="D123" s="32"/>
      <c r="E123" s="32"/>
      <c r="F123" s="31"/>
      <c r="G123" s="32"/>
      <c r="H123" s="32"/>
      <c r="I123" s="32"/>
      <c r="J123" s="32"/>
      <c r="K123" s="32"/>
    </row>
    <row r="124" spans="1:11" x14ac:dyDescent="0.25">
      <c r="A124" s="32"/>
      <c r="B124" s="31"/>
      <c r="C124" s="32"/>
      <c r="D124" s="32"/>
      <c r="E124" s="32"/>
      <c r="F124" s="31"/>
      <c r="G124" s="32"/>
      <c r="H124" s="32"/>
      <c r="I124" s="32"/>
      <c r="J124" s="32"/>
      <c r="K124" s="32"/>
    </row>
    <row r="125" spans="1:11" x14ac:dyDescent="0.25">
      <c r="A125" s="32"/>
      <c r="B125" s="31"/>
      <c r="C125" s="32"/>
      <c r="D125" s="32"/>
      <c r="E125" s="32"/>
      <c r="F125" s="31"/>
      <c r="G125" s="32"/>
      <c r="H125" s="32"/>
      <c r="I125" s="32"/>
      <c r="J125" s="32"/>
      <c r="K125" s="32"/>
    </row>
    <row r="126" spans="1:11" x14ac:dyDescent="0.25">
      <c r="A126" s="32"/>
      <c r="B126" s="31"/>
      <c r="C126" s="32"/>
      <c r="D126" s="32"/>
      <c r="E126" s="32"/>
      <c r="F126" s="31"/>
      <c r="G126" s="32"/>
      <c r="H126" s="32"/>
      <c r="I126" s="32"/>
      <c r="J126" s="32"/>
      <c r="K126" s="32"/>
    </row>
    <row r="127" spans="1:11" x14ac:dyDescent="0.25">
      <c r="A127" s="32"/>
      <c r="B127" s="31"/>
      <c r="C127" s="32"/>
      <c r="D127" s="32"/>
      <c r="E127" s="32"/>
      <c r="F127" s="31"/>
      <c r="G127" s="32"/>
      <c r="H127" s="32"/>
      <c r="I127" s="32"/>
      <c r="J127" s="32"/>
      <c r="K127" s="32"/>
    </row>
    <row r="128" spans="1:11" x14ac:dyDescent="0.25">
      <c r="A128" s="32"/>
      <c r="B128" s="31"/>
      <c r="C128" s="32"/>
      <c r="D128" s="32"/>
      <c r="E128" s="32"/>
      <c r="F128" s="31"/>
      <c r="G128" s="32"/>
      <c r="H128" s="32"/>
      <c r="I128" s="32"/>
      <c r="J128" s="32"/>
      <c r="K128" s="32"/>
    </row>
    <row r="129" spans="1:11" x14ac:dyDescent="0.25">
      <c r="A129" s="32"/>
      <c r="B129" s="31"/>
      <c r="C129" s="32"/>
      <c r="D129" s="32"/>
      <c r="E129" s="32"/>
      <c r="F129" s="31"/>
      <c r="G129" s="32"/>
      <c r="H129" s="32"/>
      <c r="I129" s="32"/>
      <c r="J129" s="32"/>
      <c r="K129" s="32"/>
    </row>
    <row r="130" spans="1:11" x14ac:dyDescent="0.25">
      <c r="A130" s="32"/>
      <c r="B130" s="31"/>
      <c r="C130" s="32"/>
      <c r="D130" s="32"/>
      <c r="E130" s="32"/>
      <c r="F130" s="31"/>
      <c r="G130" s="32"/>
      <c r="H130" s="32"/>
      <c r="I130" s="32"/>
      <c r="J130" s="32"/>
      <c r="K130" s="32"/>
    </row>
    <row r="131" spans="1:11" x14ac:dyDescent="0.25">
      <c r="A131" s="32"/>
      <c r="B131" s="31"/>
      <c r="C131" s="32"/>
      <c r="D131" s="32"/>
      <c r="E131" s="32"/>
      <c r="F131" s="31"/>
      <c r="G131" s="32"/>
      <c r="H131" s="32"/>
      <c r="I131" s="32"/>
      <c r="J131" s="32"/>
      <c r="K131" s="32"/>
    </row>
    <row r="132" spans="1:11" x14ac:dyDescent="0.25">
      <c r="A132" s="32"/>
      <c r="B132" s="31"/>
      <c r="C132" s="32"/>
      <c r="D132" s="32"/>
      <c r="E132" s="32"/>
      <c r="F132" s="31"/>
      <c r="G132" s="32"/>
      <c r="H132" s="32"/>
      <c r="I132" s="32"/>
      <c r="J132" s="32"/>
      <c r="K132" s="32"/>
    </row>
    <row r="133" spans="1:11" x14ac:dyDescent="0.25">
      <c r="A133" s="32"/>
      <c r="B133" s="31"/>
      <c r="C133" s="32"/>
      <c r="D133" s="32"/>
      <c r="E133" s="32"/>
      <c r="F133" s="31"/>
      <c r="G133" s="32"/>
      <c r="H133" s="32"/>
      <c r="I133" s="32"/>
      <c r="J133" s="32"/>
      <c r="K133" s="32"/>
    </row>
    <row r="134" spans="1:11" x14ac:dyDescent="0.25">
      <c r="A134" s="32"/>
      <c r="B134" s="31"/>
      <c r="C134" s="32"/>
      <c r="D134" s="32"/>
      <c r="E134" s="32"/>
      <c r="F134" s="31"/>
      <c r="G134" s="32"/>
      <c r="H134" s="32"/>
      <c r="I134" s="32"/>
      <c r="J134" s="32"/>
      <c r="K134" s="32"/>
    </row>
    <row r="135" spans="1:11" x14ac:dyDescent="0.25">
      <c r="A135" s="32"/>
      <c r="B135" s="31"/>
      <c r="C135" s="32"/>
      <c r="D135" s="32"/>
      <c r="E135" s="32"/>
      <c r="F135" s="31"/>
      <c r="G135" s="32"/>
      <c r="H135" s="32"/>
      <c r="I135" s="32"/>
      <c r="J135" s="32"/>
      <c r="K135" s="32"/>
    </row>
    <row r="136" spans="1:11" x14ac:dyDescent="0.25">
      <c r="A136" s="32"/>
      <c r="B136" s="31"/>
      <c r="C136" s="32"/>
      <c r="D136" s="32"/>
      <c r="E136" s="32"/>
      <c r="F136" s="31"/>
      <c r="G136" s="32"/>
      <c r="H136" s="32"/>
      <c r="I136" s="32"/>
      <c r="J136" s="32"/>
      <c r="K136" s="32"/>
    </row>
    <row r="137" spans="1:11" x14ac:dyDescent="0.25">
      <c r="A137" s="32"/>
      <c r="B137" s="31"/>
      <c r="C137" s="32"/>
      <c r="D137" s="32"/>
      <c r="E137" s="32"/>
      <c r="F137" s="31"/>
      <c r="G137" s="32"/>
      <c r="H137" s="32"/>
      <c r="I137" s="32"/>
      <c r="J137" s="32"/>
      <c r="K137" s="32"/>
    </row>
    <row r="138" spans="1:11" x14ac:dyDescent="0.25">
      <c r="A138" s="32"/>
      <c r="B138" s="31"/>
      <c r="C138" s="32"/>
      <c r="D138" s="32"/>
      <c r="E138" s="32"/>
      <c r="F138" s="31"/>
      <c r="G138" s="32"/>
      <c r="H138" s="32"/>
      <c r="I138" s="32"/>
      <c r="J138" s="32"/>
      <c r="K138" s="32"/>
    </row>
    <row r="139" spans="1:11" x14ac:dyDescent="0.25">
      <c r="A139" s="32"/>
      <c r="B139" s="31"/>
      <c r="C139" s="32"/>
      <c r="D139" s="32"/>
      <c r="E139" s="32"/>
      <c r="F139" s="31"/>
      <c r="G139" s="32"/>
      <c r="H139" s="32"/>
      <c r="I139" s="32"/>
      <c r="J139" s="32"/>
      <c r="K139" s="32"/>
    </row>
    <row r="140" spans="1:11" x14ac:dyDescent="0.25">
      <c r="A140" s="32"/>
      <c r="B140" s="31"/>
      <c r="C140" s="32"/>
      <c r="D140" s="32"/>
      <c r="E140" s="32"/>
      <c r="F140" s="31"/>
      <c r="G140" s="32"/>
      <c r="H140" s="32"/>
      <c r="I140" s="32"/>
      <c r="J140" s="32"/>
      <c r="K140" s="32"/>
    </row>
    <row r="141" spans="1:11" x14ac:dyDescent="0.25">
      <c r="A141" s="32"/>
      <c r="B141" s="31"/>
      <c r="C141" s="32"/>
      <c r="D141" s="32"/>
      <c r="E141" s="32"/>
      <c r="F141" s="31"/>
      <c r="G141" s="32"/>
      <c r="H141" s="32"/>
      <c r="I141" s="32"/>
      <c r="J141" s="32"/>
      <c r="K141" s="32"/>
    </row>
    <row r="142" spans="1:11" x14ac:dyDescent="0.25">
      <c r="A142" s="32"/>
      <c r="B142" s="31"/>
      <c r="C142" s="32"/>
      <c r="D142" s="32"/>
      <c r="E142" s="32"/>
      <c r="F142" s="31"/>
      <c r="G142" s="32"/>
      <c r="H142" s="32"/>
      <c r="I142" s="32"/>
      <c r="J142" s="32"/>
      <c r="K142" s="32"/>
    </row>
    <row r="143" spans="1:11" x14ac:dyDescent="0.25">
      <c r="A143" s="32"/>
      <c r="B143" s="31"/>
      <c r="C143" s="32"/>
      <c r="D143" s="32"/>
      <c r="E143" s="32"/>
      <c r="F143" s="31"/>
      <c r="G143" s="32"/>
      <c r="H143" s="32"/>
      <c r="I143" s="32"/>
      <c r="J143" s="32"/>
      <c r="K143" s="32"/>
    </row>
    <row r="144" spans="1:11" x14ac:dyDescent="0.25">
      <c r="A144" s="32"/>
      <c r="B144" s="31"/>
      <c r="C144" s="32"/>
      <c r="D144" s="32"/>
      <c r="E144" s="32"/>
      <c r="F144" s="31"/>
      <c r="G144" s="32"/>
      <c r="H144" s="32"/>
      <c r="I144" s="32"/>
      <c r="J144" s="32"/>
      <c r="K144" s="32"/>
    </row>
    <row r="145" spans="1:11" x14ac:dyDescent="0.25">
      <c r="A145" s="32"/>
      <c r="B145" s="31"/>
      <c r="C145" s="32"/>
      <c r="D145" s="32"/>
      <c r="E145" s="32"/>
      <c r="F145" s="31"/>
      <c r="G145" s="32"/>
      <c r="H145" s="32"/>
      <c r="I145" s="32"/>
      <c r="J145" s="32"/>
      <c r="K145" s="32"/>
    </row>
    <row r="146" spans="1:11" x14ac:dyDescent="0.25">
      <c r="A146" s="32"/>
      <c r="B146" s="31"/>
      <c r="C146" s="32"/>
      <c r="D146" s="32"/>
      <c r="E146" s="32"/>
      <c r="F146" s="31"/>
      <c r="G146" s="32"/>
      <c r="H146" s="32"/>
      <c r="I146" s="32"/>
      <c r="J146" s="32"/>
      <c r="K146" s="32"/>
    </row>
    <row r="147" spans="1:11" x14ac:dyDescent="0.25">
      <c r="A147" s="32"/>
      <c r="B147" s="31"/>
      <c r="C147" s="32"/>
      <c r="D147" s="32"/>
      <c r="E147" s="32"/>
      <c r="F147" s="31"/>
      <c r="G147" s="32"/>
      <c r="H147" s="32"/>
      <c r="I147" s="32"/>
      <c r="J147" s="32"/>
      <c r="K147" s="32"/>
    </row>
    <row r="148" spans="1:11" x14ac:dyDescent="0.25">
      <c r="A148" s="32"/>
      <c r="B148" s="31"/>
      <c r="C148" s="32"/>
      <c r="D148" s="32"/>
      <c r="E148" s="32"/>
      <c r="F148" s="31"/>
      <c r="G148" s="32"/>
      <c r="H148" s="32"/>
      <c r="I148" s="32"/>
      <c r="J148" s="32"/>
      <c r="K148" s="32"/>
    </row>
    <row r="149" spans="1:11" x14ac:dyDescent="0.25">
      <c r="A149" s="32"/>
      <c r="B149" s="31"/>
      <c r="C149" s="32"/>
      <c r="D149" s="32"/>
      <c r="E149" s="32"/>
      <c r="F149" s="31"/>
      <c r="G149" s="32"/>
      <c r="H149" s="32"/>
      <c r="I149" s="32"/>
      <c r="J149" s="32"/>
      <c r="K149" s="32"/>
    </row>
    <row r="150" spans="1:11" x14ac:dyDescent="0.25">
      <c r="A150" s="32"/>
      <c r="B150" s="31"/>
      <c r="C150" s="32"/>
      <c r="D150" s="32"/>
      <c r="E150" s="32"/>
      <c r="F150" s="31"/>
      <c r="G150" s="32"/>
      <c r="H150" s="32"/>
      <c r="I150" s="32"/>
      <c r="J150" s="32"/>
      <c r="K150" s="32"/>
    </row>
    <row r="151" spans="1:11" x14ac:dyDescent="0.25">
      <c r="A151" s="32"/>
      <c r="B151" s="31"/>
      <c r="C151" s="32"/>
      <c r="D151" s="32"/>
      <c r="E151" s="32"/>
      <c r="F151" s="31"/>
      <c r="G151" s="32"/>
      <c r="H151" s="32"/>
      <c r="I151" s="32"/>
      <c r="J151" s="32"/>
      <c r="K151" s="32"/>
    </row>
    <row r="152" spans="1:11" x14ac:dyDescent="0.25">
      <c r="A152" s="32"/>
      <c r="B152" s="31"/>
      <c r="C152" s="32"/>
      <c r="D152" s="32"/>
      <c r="E152" s="32"/>
      <c r="F152" s="31"/>
      <c r="G152" s="32"/>
      <c r="H152" s="32"/>
      <c r="I152" s="32"/>
      <c r="J152" s="32"/>
      <c r="K152" s="32"/>
    </row>
    <row r="153" spans="1:11" x14ac:dyDescent="0.25">
      <c r="A153" s="32"/>
      <c r="B153" s="31"/>
      <c r="C153" s="32"/>
      <c r="D153" s="32"/>
      <c r="E153" s="32"/>
      <c r="F153" s="31"/>
      <c r="G153" s="32"/>
      <c r="H153" s="32"/>
      <c r="I153" s="32"/>
      <c r="J153" s="32"/>
      <c r="K153" s="32"/>
    </row>
    <row r="154" spans="1:11" x14ac:dyDescent="0.25">
      <c r="A154" s="32"/>
      <c r="B154" s="31"/>
      <c r="C154" s="32"/>
      <c r="D154" s="32"/>
      <c r="E154" s="32"/>
      <c r="F154" s="31"/>
      <c r="G154" s="32"/>
      <c r="H154" s="32"/>
      <c r="I154" s="32"/>
      <c r="J154" s="32"/>
      <c r="K154" s="32"/>
    </row>
    <row r="155" spans="1:11" x14ac:dyDescent="0.25">
      <c r="A155" s="32"/>
      <c r="B155" s="31"/>
      <c r="C155" s="32"/>
      <c r="D155" s="32"/>
      <c r="E155" s="32"/>
      <c r="F155" s="31"/>
      <c r="G155" s="32"/>
      <c r="H155" s="32"/>
      <c r="I155" s="32"/>
      <c r="J155" s="32"/>
      <c r="K155" s="32"/>
    </row>
    <row r="156" spans="1:11" x14ac:dyDescent="0.25">
      <c r="A156" s="32"/>
      <c r="B156" s="31"/>
      <c r="C156" s="32"/>
      <c r="D156" s="32"/>
      <c r="E156" s="32"/>
      <c r="F156" s="31"/>
      <c r="G156" s="32"/>
      <c r="H156" s="32"/>
      <c r="I156" s="32"/>
      <c r="J156" s="32"/>
      <c r="K156" s="32"/>
    </row>
    <row r="157" spans="1:11" x14ac:dyDescent="0.25">
      <c r="A157" s="32"/>
      <c r="B157" s="31"/>
      <c r="C157" s="32"/>
      <c r="D157" s="32"/>
      <c r="E157" s="32"/>
      <c r="F157" s="31"/>
      <c r="G157" s="32"/>
      <c r="H157" s="32"/>
      <c r="I157" s="32"/>
      <c r="J157" s="32"/>
      <c r="K157" s="32"/>
    </row>
    <row r="158" spans="1:11" x14ac:dyDescent="0.25">
      <c r="A158" s="32"/>
      <c r="B158" s="31"/>
      <c r="C158" s="32"/>
      <c r="D158" s="32"/>
      <c r="E158" s="32"/>
      <c r="F158" s="31"/>
      <c r="G158" s="32"/>
      <c r="H158" s="32"/>
      <c r="I158" s="32"/>
      <c r="J158" s="32"/>
      <c r="K158" s="32"/>
    </row>
    <row r="159" spans="1:11" x14ac:dyDescent="0.25">
      <c r="A159" s="32"/>
      <c r="B159" s="31"/>
      <c r="C159" s="32"/>
      <c r="D159" s="32"/>
      <c r="E159" s="32"/>
      <c r="F159" s="31"/>
      <c r="G159" s="32"/>
      <c r="H159" s="32"/>
      <c r="I159" s="32"/>
      <c r="J159" s="32"/>
      <c r="K159" s="32"/>
    </row>
    <row r="160" spans="1:11" x14ac:dyDescent="0.25">
      <c r="A160" s="32"/>
      <c r="B160" s="31"/>
      <c r="C160" s="32"/>
      <c r="D160" s="32"/>
      <c r="E160" s="32"/>
      <c r="F160" s="31"/>
      <c r="G160" s="32"/>
      <c r="H160" s="32"/>
      <c r="I160" s="32"/>
      <c r="J160" s="32"/>
      <c r="K160" s="32"/>
    </row>
    <row r="161" spans="1:11" x14ac:dyDescent="0.25">
      <c r="A161" s="32"/>
      <c r="B161" s="31"/>
      <c r="C161" s="32"/>
      <c r="D161" s="32"/>
      <c r="E161" s="32"/>
      <c r="F161" s="31"/>
      <c r="G161" s="32"/>
      <c r="H161" s="32"/>
      <c r="I161" s="32"/>
      <c r="J161" s="32"/>
      <c r="K161" s="32"/>
    </row>
    <row r="162" spans="1:11" x14ac:dyDescent="0.25">
      <c r="A162" s="32"/>
      <c r="B162" s="31"/>
      <c r="C162" s="32"/>
      <c r="D162" s="32"/>
      <c r="E162" s="32"/>
      <c r="F162" s="31"/>
      <c r="G162" s="32"/>
      <c r="H162" s="32"/>
      <c r="I162" s="32"/>
      <c r="J162" s="32"/>
      <c r="K162" s="32"/>
    </row>
    <row r="163" spans="1:11" x14ac:dyDescent="0.25">
      <c r="A163" s="32"/>
      <c r="B163" s="31"/>
      <c r="C163" s="32"/>
      <c r="D163" s="32"/>
      <c r="E163" s="32"/>
      <c r="F163" s="31"/>
      <c r="G163" s="32"/>
      <c r="H163" s="32"/>
      <c r="I163" s="32"/>
      <c r="J163" s="32"/>
      <c r="K163" s="32"/>
    </row>
    <row r="164" spans="1:11" x14ac:dyDescent="0.25">
      <c r="A164" s="32"/>
      <c r="B164" s="31"/>
      <c r="C164" s="32"/>
      <c r="D164" s="32"/>
      <c r="E164" s="32"/>
      <c r="F164" s="31"/>
      <c r="G164" s="32"/>
      <c r="H164" s="32"/>
      <c r="I164" s="32"/>
      <c r="J164" s="32"/>
      <c r="K164" s="32"/>
    </row>
    <row r="165" spans="1:11" x14ac:dyDescent="0.25">
      <c r="A165" s="32"/>
      <c r="B165" s="31"/>
      <c r="C165" s="32"/>
      <c r="D165" s="32"/>
      <c r="E165" s="32"/>
      <c r="F165" s="31"/>
      <c r="G165" s="32"/>
      <c r="H165" s="32"/>
      <c r="I165" s="32"/>
      <c r="J165" s="32"/>
      <c r="K165" s="32"/>
    </row>
    <row r="166" spans="1:11" x14ac:dyDescent="0.25">
      <c r="A166" s="32"/>
      <c r="B166" s="31"/>
      <c r="C166" s="32"/>
      <c r="D166" s="32"/>
      <c r="E166" s="32"/>
      <c r="F166" s="31"/>
      <c r="G166" s="32"/>
      <c r="H166" s="32"/>
      <c r="I166" s="32"/>
      <c r="J166" s="32"/>
      <c r="K166" s="32"/>
    </row>
    <row r="167" spans="1:11" x14ac:dyDescent="0.25">
      <c r="A167" s="32"/>
      <c r="B167" s="31"/>
      <c r="C167" s="32"/>
      <c r="D167" s="32"/>
      <c r="E167" s="32"/>
      <c r="F167" s="31"/>
      <c r="G167" s="32"/>
      <c r="H167" s="32"/>
      <c r="I167" s="32"/>
      <c r="J167" s="32"/>
      <c r="K167" s="32"/>
    </row>
    <row r="168" spans="1:11" x14ac:dyDescent="0.25">
      <c r="A168" s="32"/>
      <c r="B168" s="31"/>
      <c r="C168" s="32"/>
      <c r="D168" s="32"/>
      <c r="E168" s="32"/>
      <c r="F168" s="31"/>
      <c r="G168" s="32"/>
      <c r="H168" s="32"/>
      <c r="I168" s="32"/>
      <c r="J168" s="32"/>
      <c r="K168" s="32"/>
    </row>
    <row r="169" spans="1:11" x14ac:dyDescent="0.25">
      <c r="A169" s="32"/>
      <c r="B169" s="31"/>
      <c r="C169" s="32"/>
      <c r="D169" s="32"/>
      <c r="E169" s="32"/>
      <c r="F169" s="31"/>
      <c r="G169" s="32"/>
      <c r="H169" s="32"/>
      <c r="I169" s="32"/>
      <c r="J169" s="32"/>
      <c r="K169" s="32"/>
    </row>
    <row r="170" spans="1:11" x14ac:dyDescent="0.25">
      <c r="A170" s="32"/>
      <c r="B170" s="31"/>
      <c r="C170" s="32"/>
      <c r="D170" s="32"/>
      <c r="E170" s="32"/>
      <c r="F170" s="31"/>
      <c r="G170" s="32"/>
      <c r="H170" s="32"/>
      <c r="I170" s="32"/>
      <c r="J170" s="32"/>
      <c r="K170" s="32"/>
    </row>
    <row r="171" spans="1:11" x14ac:dyDescent="0.25">
      <c r="A171" s="32"/>
      <c r="B171" s="31"/>
      <c r="C171" s="32"/>
      <c r="D171" s="32"/>
      <c r="E171" s="32"/>
      <c r="F171" s="31"/>
      <c r="G171" s="32"/>
      <c r="H171" s="32"/>
      <c r="I171" s="32"/>
      <c r="J171" s="32"/>
      <c r="K171" s="32"/>
    </row>
    <row r="172" spans="1:11" x14ac:dyDescent="0.25">
      <c r="A172" s="32"/>
      <c r="B172" s="31"/>
      <c r="C172" s="32"/>
      <c r="D172" s="32"/>
      <c r="E172" s="32"/>
      <c r="F172" s="31"/>
      <c r="G172" s="32"/>
      <c r="H172" s="32"/>
      <c r="I172" s="32"/>
      <c r="J172" s="32"/>
      <c r="K172" s="32"/>
    </row>
    <row r="173" spans="1:11" x14ac:dyDescent="0.25">
      <c r="A173" s="32"/>
      <c r="B173" s="31"/>
      <c r="C173" s="32"/>
      <c r="D173" s="32"/>
      <c r="E173" s="32"/>
      <c r="F173" s="31"/>
      <c r="G173" s="32"/>
      <c r="H173" s="32"/>
      <c r="I173" s="32"/>
      <c r="J173" s="32"/>
      <c r="K173" s="32"/>
    </row>
    <row r="174" spans="1:11" x14ac:dyDescent="0.25">
      <c r="A174" s="32"/>
      <c r="B174" s="31"/>
      <c r="C174" s="32"/>
      <c r="D174" s="32"/>
      <c r="E174" s="32"/>
      <c r="F174" s="31"/>
      <c r="G174" s="32"/>
      <c r="H174" s="32"/>
      <c r="I174" s="32"/>
      <c r="J174" s="32"/>
      <c r="K174" s="32"/>
    </row>
    <row r="175" spans="1:11" x14ac:dyDescent="0.25">
      <c r="A175" s="32"/>
      <c r="B175" s="31"/>
      <c r="C175" s="32"/>
      <c r="D175" s="32"/>
      <c r="E175" s="32"/>
      <c r="F175" s="31"/>
      <c r="G175" s="32"/>
      <c r="H175" s="32"/>
      <c r="I175" s="32"/>
      <c r="J175" s="32"/>
      <c r="K175" s="32"/>
    </row>
    <row r="176" spans="1:11" x14ac:dyDescent="0.25">
      <c r="A176" s="32"/>
      <c r="B176" s="31"/>
      <c r="C176" s="32"/>
      <c r="D176" s="32"/>
      <c r="E176" s="32"/>
      <c r="F176" s="31"/>
      <c r="G176" s="32"/>
      <c r="H176" s="32"/>
      <c r="I176" s="32"/>
      <c r="J176" s="32"/>
      <c r="K176" s="32"/>
    </row>
    <row r="177" spans="1:11" x14ac:dyDescent="0.25">
      <c r="A177" s="32"/>
      <c r="B177" s="31"/>
      <c r="C177" s="32"/>
      <c r="D177" s="32"/>
      <c r="E177" s="32"/>
      <c r="F177" s="31"/>
      <c r="G177" s="32"/>
      <c r="H177" s="32"/>
      <c r="I177" s="32"/>
      <c r="J177" s="32"/>
      <c r="K177" s="32"/>
    </row>
    <row r="178" spans="1:11" x14ac:dyDescent="0.25">
      <c r="A178" s="32"/>
      <c r="B178" s="31"/>
      <c r="C178" s="32"/>
      <c r="D178" s="32"/>
      <c r="E178" s="32"/>
      <c r="F178" s="31"/>
      <c r="G178" s="32"/>
      <c r="H178" s="32"/>
      <c r="I178" s="32"/>
      <c r="J178" s="32"/>
      <c r="K178" s="32"/>
    </row>
    <row r="179" spans="1:11" x14ac:dyDescent="0.25">
      <c r="A179" s="32"/>
      <c r="B179" s="31"/>
      <c r="C179" s="32"/>
      <c r="D179" s="32"/>
      <c r="E179" s="32"/>
      <c r="F179" s="31"/>
      <c r="G179" s="32"/>
      <c r="H179" s="32"/>
      <c r="I179" s="32"/>
      <c r="J179" s="32"/>
      <c r="K179" s="32"/>
    </row>
    <row r="180" spans="1:11" x14ac:dyDescent="0.25">
      <c r="A180" s="32"/>
      <c r="B180" s="31"/>
      <c r="C180" s="32"/>
      <c r="D180" s="32"/>
      <c r="E180" s="32"/>
      <c r="F180" s="31"/>
      <c r="G180" s="32"/>
      <c r="H180" s="32"/>
      <c r="I180" s="32"/>
      <c r="J180" s="32"/>
      <c r="K180" s="32"/>
    </row>
    <row r="181" spans="1:11" x14ac:dyDescent="0.25">
      <c r="A181" s="32"/>
      <c r="B181" s="31"/>
      <c r="C181" s="32"/>
      <c r="D181" s="32"/>
      <c r="E181" s="32"/>
      <c r="F181" s="31"/>
      <c r="G181" s="32"/>
      <c r="H181" s="32"/>
      <c r="I181" s="32"/>
      <c r="J181" s="32"/>
      <c r="K181" s="32"/>
    </row>
    <row r="182" spans="1:11" x14ac:dyDescent="0.25">
      <c r="A182" s="32"/>
      <c r="B182" s="31"/>
      <c r="C182" s="32"/>
      <c r="D182" s="32"/>
      <c r="E182" s="32"/>
      <c r="F182" s="31"/>
      <c r="G182" s="32"/>
      <c r="H182" s="32"/>
      <c r="I182" s="32"/>
      <c r="J182" s="32"/>
      <c r="K182" s="32"/>
    </row>
    <row r="183" spans="1:11" x14ac:dyDescent="0.25">
      <c r="A183" s="32"/>
      <c r="B183" s="31"/>
      <c r="C183" s="32"/>
      <c r="D183" s="32"/>
      <c r="E183" s="32"/>
      <c r="F183" s="31"/>
      <c r="G183" s="32"/>
      <c r="H183" s="32"/>
      <c r="I183" s="32"/>
      <c r="J183" s="32"/>
      <c r="K183" s="32"/>
    </row>
    <row r="184" spans="1:11" x14ac:dyDescent="0.25">
      <c r="A184" s="32"/>
      <c r="B184" s="31"/>
      <c r="C184" s="32"/>
      <c r="D184" s="32"/>
      <c r="E184" s="32"/>
      <c r="F184" s="31"/>
      <c r="G184" s="32"/>
      <c r="H184" s="32"/>
      <c r="I184" s="32"/>
      <c r="J184" s="32"/>
      <c r="K184" s="32"/>
    </row>
    <row r="185" spans="1:11" x14ac:dyDescent="0.25">
      <c r="A185" s="32"/>
      <c r="B185" s="31"/>
      <c r="C185" s="32"/>
      <c r="D185" s="32"/>
      <c r="E185" s="32"/>
      <c r="F185" s="31"/>
      <c r="G185" s="32"/>
      <c r="H185" s="32"/>
      <c r="I185" s="32"/>
      <c r="J185" s="32"/>
      <c r="K185" s="32"/>
    </row>
    <row r="186" spans="1:11" x14ac:dyDescent="0.25">
      <c r="A186" s="32"/>
      <c r="B186" s="31"/>
      <c r="C186" s="32"/>
      <c r="D186" s="32"/>
      <c r="E186" s="32"/>
      <c r="F186" s="31"/>
      <c r="G186" s="32"/>
      <c r="H186" s="32"/>
      <c r="I186" s="32"/>
      <c r="J186" s="32"/>
      <c r="K186" s="32"/>
    </row>
    <row r="187" spans="1:11" x14ac:dyDescent="0.25">
      <c r="A187" s="32"/>
      <c r="B187" s="31"/>
      <c r="C187" s="32"/>
      <c r="D187" s="32"/>
      <c r="E187" s="32"/>
      <c r="F187" s="31"/>
      <c r="G187" s="32"/>
      <c r="H187" s="32"/>
      <c r="I187" s="32"/>
      <c r="J187" s="32"/>
      <c r="K187" s="32"/>
    </row>
    <row r="188" spans="1:11" x14ac:dyDescent="0.25">
      <c r="A188" s="32"/>
      <c r="B188" s="31"/>
      <c r="C188" s="32"/>
      <c r="D188" s="32"/>
      <c r="E188" s="32"/>
      <c r="F188" s="31"/>
      <c r="G188" s="32"/>
      <c r="H188" s="32"/>
      <c r="I188" s="32"/>
      <c r="J188" s="32"/>
      <c r="K188" s="32"/>
    </row>
    <row r="189" spans="1:11" x14ac:dyDescent="0.25">
      <c r="A189" s="32"/>
      <c r="B189" s="31"/>
      <c r="C189" s="32"/>
      <c r="D189" s="32"/>
      <c r="E189" s="32"/>
      <c r="F189" s="31"/>
      <c r="G189" s="32"/>
      <c r="H189" s="32"/>
      <c r="I189" s="32"/>
      <c r="J189" s="32"/>
      <c r="K189" s="32"/>
    </row>
    <row r="190" spans="1:11" x14ac:dyDescent="0.25">
      <c r="A190" s="32"/>
      <c r="B190" s="31"/>
      <c r="C190" s="32"/>
      <c r="D190" s="32"/>
      <c r="E190" s="32"/>
      <c r="F190" s="31"/>
      <c r="G190" s="32"/>
      <c r="H190" s="32"/>
      <c r="I190" s="32"/>
      <c r="J190" s="32"/>
      <c r="K190" s="32"/>
    </row>
    <row r="191" spans="1:11" x14ac:dyDescent="0.25">
      <c r="A191" s="32"/>
      <c r="B191" s="31"/>
      <c r="C191" s="32"/>
      <c r="D191" s="32"/>
      <c r="E191" s="32"/>
      <c r="F191" s="31"/>
      <c r="G191" s="32"/>
      <c r="H191" s="32"/>
      <c r="I191" s="32"/>
      <c r="J191" s="32"/>
      <c r="K191" s="32"/>
    </row>
    <row r="192" spans="1:11" x14ac:dyDescent="0.25">
      <c r="A192" s="32"/>
      <c r="B192" s="31"/>
      <c r="C192" s="32"/>
      <c r="D192" s="32"/>
      <c r="E192" s="32"/>
      <c r="F192" s="31"/>
      <c r="G192" s="32"/>
      <c r="H192" s="32"/>
      <c r="I192" s="32"/>
      <c r="J192" s="32"/>
      <c r="K192" s="32"/>
    </row>
    <row r="193" spans="1:11" x14ac:dyDescent="0.25">
      <c r="A193" s="32"/>
      <c r="B193" s="31"/>
      <c r="C193" s="32"/>
      <c r="D193" s="32"/>
      <c r="E193" s="32"/>
      <c r="F193" s="31"/>
      <c r="G193" s="32"/>
      <c r="H193" s="32"/>
      <c r="I193" s="32"/>
      <c r="J193" s="32"/>
      <c r="K193" s="32"/>
    </row>
    <row r="194" spans="1:11" x14ac:dyDescent="0.25">
      <c r="A194" s="32"/>
      <c r="B194" s="31"/>
      <c r="C194" s="32"/>
      <c r="D194" s="32"/>
      <c r="E194" s="32"/>
      <c r="F194" s="31"/>
      <c r="G194" s="32"/>
      <c r="H194" s="32"/>
      <c r="I194" s="32"/>
      <c r="J194" s="32"/>
      <c r="K194" s="32"/>
    </row>
    <row r="195" spans="1:11" x14ac:dyDescent="0.25">
      <c r="A195" s="32"/>
      <c r="B195" s="31"/>
      <c r="C195" s="32"/>
      <c r="D195" s="32"/>
      <c r="E195" s="32"/>
      <c r="F195" s="31"/>
      <c r="G195" s="32"/>
      <c r="H195" s="32"/>
      <c r="I195" s="32"/>
      <c r="J195" s="32"/>
      <c r="K195" s="32"/>
    </row>
    <row r="196" spans="1:11" x14ac:dyDescent="0.25">
      <c r="A196" s="32"/>
      <c r="B196" s="31"/>
      <c r="C196" s="32"/>
      <c r="D196" s="32"/>
      <c r="E196" s="32"/>
      <c r="F196" s="31"/>
      <c r="G196" s="32"/>
      <c r="H196" s="32"/>
      <c r="I196" s="32"/>
      <c r="J196" s="32"/>
      <c r="K196" s="32"/>
    </row>
    <row r="197" spans="1:11" x14ac:dyDescent="0.25">
      <c r="A197" s="32"/>
      <c r="B197" s="31"/>
      <c r="C197" s="32"/>
      <c r="D197" s="32"/>
      <c r="E197" s="32"/>
      <c r="F197" s="31"/>
      <c r="G197" s="32"/>
      <c r="H197" s="32"/>
      <c r="I197" s="32"/>
      <c r="J197" s="32"/>
      <c r="K197" s="32"/>
    </row>
    <row r="198" spans="1:11" x14ac:dyDescent="0.25">
      <c r="A198" s="32"/>
      <c r="B198" s="31"/>
      <c r="C198" s="32"/>
      <c r="D198" s="32"/>
      <c r="E198" s="32"/>
      <c r="F198" s="31"/>
      <c r="G198" s="32"/>
      <c r="H198" s="32"/>
      <c r="I198" s="32"/>
      <c r="J198" s="32"/>
      <c r="K198" s="32"/>
    </row>
    <row r="199" spans="1:11" x14ac:dyDescent="0.25">
      <c r="A199" s="32"/>
      <c r="B199" s="31"/>
      <c r="C199" s="32"/>
      <c r="D199" s="32"/>
      <c r="E199" s="32"/>
      <c r="F199" s="31"/>
      <c r="G199" s="32"/>
      <c r="H199" s="32"/>
      <c r="I199" s="32"/>
      <c r="J199" s="32"/>
      <c r="K199" s="32"/>
    </row>
    <row r="200" spans="1:11" x14ac:dyDescent="0.25">
      <c r="A200" s="32"/>
      <c r="B200" s="31"/>
      <c r="C200" s="32"/>
      <c r="D200" s="32"/>
      <c r="E200" s="32"/>
      <c r="F200" s="31"/>
      <c r="G200" s="32"/>
      <c r="H200" s="32"/>
      <c r="I200" s="32"/>
      <c r="J200" s="32"/>
      <c r="K200" s="32"/>
    </row>
    <row r="201" spans="1:11" x14ac:dyDescent="0.25">
      <c r="A201" s="32"/>
      <c r="B201" s="31"/>
      <c r="C201" s="32"/>
      <c r="D201" s="32"/>
      <c r="E201" s="32"/>
      <c r="F201" s="31"/>
      <c r="G201" s="32"/>
      <c r="H201" s="32"/>
      <c r="I201" s="32"/>
      <c r="J201" s="32"/>
      <c r="K201" s="32"/>
    </row>
    <row r="202" spans="1:11" x14ac:dyDescent="0.25">
      <c r="A202" s="32"/>
      <c r="B202" s="31"/>
      <c r="C202" s="32"/>
      <c r="D202" s="32"/>
      <c r="E202" s="32"/>
      <c r="F202" s="31"/>
      <c r="G202" s="32"/>
      <c r="H202" s="32"/>
      <c r="I202" s="32"/>
      <c r="J202" s="32"/>
      <c r="K202" s="32"/>
    </row>
    <row r="203" spans="1:11" x14ac:dyDescent="0.25">
      <c r="A203" s="32"/>
      <c r="B203" s="31"/>
      <c r="C203" s="32"/>
      <c r="D203" s="32"/>
      <c r="E203" s="32"/>
      <c r="F203" s="31"/>
      <c r="G203" s="32"/>
      <c r="H203" s="32"/>
      <c r="I203" s="32"/>
      <c r="J203" s="32"/>
      <c r="K203" s="32"/>
    </row>
    <row r="204" spans="1:11" x14ac:dyDescent="0.25">
      <c r="A204" s="32"/>
      <c r="B204" s="31"/>
      <c r="C204" s="32"/>
      <c r="D204" s="32"/>
      <c r="E204" s="32"/>
      <c r="F204" s="31"/>
      <c r="G204" s="32"/>
      <c r="H204" s="32"/>
      <c r="I204" s="32"/>
      <c r="J204" s="32"/>
      <c r="K204" s="32"/>
    </row>
    <row r="205" spans="1:11" x14ac:dyDescent="0.25">
      <c r="A205" s="32"/>
      <c r="B205" s="31"/>
      <c r="C205" s="32"/>
      <c r="D205" s="32"/>
      <c r="E205" s="32"/>
      <c r="F205" s="31"/>
      <c r="G205" s="32"/>
      <c r="H205" s="32"/>
      <c r="I205" s="32"/>
      <c r="J205" s="32"/>
      <c r="K205" s="32"/>
    </row>
    <row r="206" spans="1:11" x14ac:dyDescent="0.25">
      <c r="A206" s="32"/>
      <c r="B206" s="31"/>
      <c r="C206" s="32"/>
      <c r="D206" s="32"/>
      <c r="E206" s="32"/>
      <c r="F206" s="31"/>
      <c r="G206" s="32"/>
      <c r="H206" s="32"/>
      <c r="I206" s="32"/>
      <c r="J206" s="32"/>
      <c r="K206" s="32"/>
    </row>
    <row r="207" spans="1:11" x14ac:dyDescent="0.25">
      <c r="A207" s="32"/>
      <c r="B207" s="31"/>
      <c r="C207" s="32"/>
      <c r="D207" s="32"/>
      <c r="E207" s="32"/>
      <c r="F207" s="31"/>
      <c r="G207" s="32"/>
      <c r="H207" s="32"/>
      <c r="I207" s="32"/>
      <c r="J207" s="32"/>
      <c r="K207" s="32"/>
    </row>
    <row r="208" spans="1:11" x14ac:dyDescent="0.25">
      <c r="A208" s="32"/>
      <c r="B208" s="31"/>
      <c r="C208" s="32"/>
      <c r="D208" s="32"/>
      <c r="E208" s="32"/>
      <c r="F208" s="31"/>
      <c r="G208" s="32"/>
      <c r="H208" s="32"/>
      <c r="I208" s="32"/>
      <c r="J208" s="32"/>
      <c r="K208" s="32"/>
    </row>
    <row r="209" spans="1:11" x14ac:dyDescent="0.25">
      <c r="A209" s="32"/>
      <c r="B209" s="31"/>
      <c r="C209" s="32"/>
      <c r="D209" s="32"/>
      <c r="E209" s="32"/>
      <c r="F209" s="31"/>
      <c r="G209" s="32"/>
      <c r="H209" s="32"/>
      <c r="I209" s="32"/>
      <c r="J209" s="32"/>
      <c r="K209" s="32"/>
    </row>
    <row r="210" spans="1:11" x14ac:dyDescent="0.25">
      <c r="A210" s="32"/>
      <c r="B210" s="31"/>
      <c r="C210" s="32"/>
      <c r="D210" s="32"/>
      <c r="E210" s="32"/>
      <c r="F210" s="31"/>
      <c r="G210" s="32"/>
      <c r="H210" s="32"/>
      <c r="I210" s="32"/>
      <c r="J210" s="32"/>
      <c r="K210" s="32"/>
    </row>
    <row r="211" spans="1:11" x14ac:dyDescent="0.25">
      <c r="A211" s="32"/>
      <c r="B211" s="31"/>
      <c r="C211" s="32"/>
      <c r="D211" s="32"/>
      <c r="E211" s="32"/>
      <c r="F211" s="31"/>
      <c r="G211" s="32"/>
      <c r="H211" s="32"/>
      <c r="I211" s="32"/>
      <c r="J211" s="32"/>
      <c r="K211" s="32"/>
    </row>
    <row r="212" spans="1:11" x14ac:dyDescent="0.25">
      <c r="A212" s="32"/>
      <c r="B212" s="31"/>
      <c r="C212" s="32"/>
      <c r="D212" s="32"/>
      <c r="E212" s="32"/>
      <c r="F212" s="31"/>
      <c r="G212" s="32"/>
      <c r="H212" s="32"/>
      <c r="I212" s="32"/>
      <c r="J212" s="32"/>
      <c r="K212" s="32"/>
    </row>
    <row r="213" spans="1:11" x14ac:dyDescent="0.25">
      <c r="A213" s="32"/>
      <c r="B213" s="31"/>
      <c r="C213" s="32"/>
      <c r="D213" s="32"/>
      <c r="E213" s="32"/>
      <c r="F213" s="31"/>
      <c r="G213" s="32"/>
      <c r="H213" s="32"/>
      <c r="I213" s="32"/>
      <c r="J213" s="32"/>
      <c r="K213" s="32"/>
    </row>
    <row r="214" spans="1:11" x14ac:dyDescent="0.25">
      <c r="A214" s="32"/>
      <c r="B214" s="31"/>
      <c r="C214" s="32"/>
      <c r="D214" s="32"/>
      <c r="E214" s="32"/>
      <c r="F214" s="31"/>
      <c r="G214" s="32"/>
      <c r="H214" s="32"/>
      <c r="I214" s="32"/>
      <c r="J214" s="32"/>
      <c r="K214" s="32"/>
    </row>
    <row r="215" spans="1:11" x14ac:dyDescent="0.25">
      <c r="A215" s="32"/>
      <c r="B215" s="31"/>
      <c r="C215" s="32"/>
      <c r="D215" s="32"/>
      <c r="E215" s="32"/>
      <c r="F215" s="31"/>
      <c r="G215" s="32"/>
      <c r="H215" s="32"/>
      <c r="I215" s="32"/>
      <c r="J215" s="32"/>
      <c r="K215" s="32"/>
    </row>
    <row r="216" spans="1:11" x14ac:dyDescent="0.25">
      <c r="A216" s="32"/>
      <c r="B216" s="31"/>
      <c r="C216" s="32"/>
      <c r="D216" s="32"/>
      <c r="E216" s="32"/>
      <c r="F216" s="31"/>
      <c r="G216" s="32"/>
      <c r="H216" s="32"/>
      <c r="I216" s="32"/>
      <c r="J216" s="32"/>
      <c r="K216" s="32"/>
    </row>
    <row r="217" spans="1:11" x14ac:dyDescent="0.25">
      <c r="A217" s="32"/>
      <c r="B217" s="31"/>
      <c r="C217" s="32"/>
      <c r="D217" s="32"/>
      <c r="E217" s="32"/>
      <c r="F217" s="31"/>
      <c r="G217" s="32"/>
      <c r="H217" s="32"/>
      <c r="I217" s="32"/>
      <c r="J217" s="32"/>
      <c r="K217" s="32"/>
    </row>
    <row r="218" spans="1:11" x14ac:dyDescent="0.25">
      <c r="A218" s="32"/>
      <c r="B218" s="31"/>
      <c r="C218" s="32"/>
      <c r="D218" s="32"/>
      <c r="E218" s="32"/>
      <c r="F218" s="31"/>
      <c r="G218" s="32"/>
      <c r="H218" s="32"/>
      <c r="I218" s="32"/>
      <c r="J218" s="32"/>
      <c r="K218" s="32"/>
    </row>
    <row r="219" spans="1:11" x14ac:dyDescent="0.25">
      <c r="A219" s="32"/>
      <c r="B219" s="31"/>
      <c r="C219" s="32"/>
      <c r="D219" s="32"/>
      <c r="E219" s="32"/>
      <c r="F219" s="31"/>
      <c r="G219" s="32"/>
      <c r="H219" s="32"/>
      <c r="I219" s="32"/>
      <c r="J219" s="32"/>
      <c r="K219" s="32"/>
    </row>
    <row r="220" spans="1:11" x14ac:dyDescent="0.25">
      <c r="A220" s="32"/>
      <c r="B220" s="31"/>
      <c r="C220" s="32"/>
      <c r="D220" s="32"/>
      <c r="E220" s="32"/>
      <c r="F220" s="31"/>
      <c r="G220" s="32"/>
      <c r="H220" s="32"/>
      <c r="I220" s="32"/>
      <c r="J220" s="32"/>
      <c r="K220" s="32"/>
    </row>
    <row r="221" spans="1:11" x14ac:dyDescent="0.25">
      <c r="A221" s="32"/>
      <c r="B221" s="31"/>
      <c r="C221" s="32"/>
      <c r="D221" s="32"/>
      <c r="E221" s="32"/>
      <c r="F221" s="31"/>
      <c r="G221" s="32"/>
      <c r="H221" s="32"/>
      <c r="I221" s="32"/>
      <c r="J221" s="32"/>
      <c r="K221" s="32"/>
    </row>
    <row r="222" spans="1:11" x14ac:dyDescent="0.25">
      <c r="A222" s="32"/>
      <c r="B222" s="31"/>
      <c r="C222" s="32"/>
      <c r="D222" s="32"/>
      <c r="E222" s="32"/>
      <c r="F222" s="31"/>
      <c r="G222" s="32"/>
      <c r="H222" s="32"/>
      <c r="I222" s="32"/>
      <c r="J222" s="32"/>
      <c r="K222" s="32"/>
    </row>
    <row r="223" spans="1:11" x14ac:dyDescent="0.25">
      <c r="A223" s="32"/>
      <c r="B223" s="31"/>
      <c r="C223" s="32"/>
      <c r="D223" s="32"/>
      <c r="E223" s="32"/>
      <c r="F223" s="31"/>
      <c r="G223" s="32"/>
      <c r="H223" s="32"/>
      <c r="I223" s="32"/>
      <c r="J223" s="32"/>
      <c r="K223" s="32"/>
    </row>
    <row r="224" spans="1:11" x14ac:dyDescent="0.25">
      <c r="A224" s="32"/>
      <c r="B224" s="31"/>
      <c r="C224" s="32"/>
      <c r="D224" s="32"/>
      <c r="E224" s="32"/>
      <c r="F224" s="31"/>
      <c r="G224" s="32"/>
      <c r="H224" s="32"/>
      <c r="I224" s="32"/>
      <c r="J224" s="32"/>
      <c r="K224" s="32"/>
    </row>
    <row r="225" spans="1:11" x14ac:dyDescent="0.25">
      <c r="A225" s="32"/>
      <c r="B225" s="31"/>
      <c r="C225" s="32"/>
      <c r="D225" s="32"/>
      <c r="E225" s="32"/>
      <c r="F225" s="31"/>
      <c r="G225" s="32"/>
      <c r="H225" s="32"/>
      <c r="I225" s="32"/>
      <c r="J225" s="32"/>
      <c r="K225" s="32"/>
    </row>
    <row r="226" spans="1:11" x14ac:dyDescent="0.25">
      <c r="A226" s="32"/>
      <c r="B226" s="31"/>
      <c r="C226" s="32"/>
      <c r="D226" s="32"/>
      <c r="E226" s="32"/>
      <c r="F226" s="31"/>
      <c r="G226" s="32"/>
      <c r="H226" s="32"/>
      <c r="I226" s="32"/>
      <c r="J226" s="32"/>
      <c r="K226" s="32"/>
    </row>
    <row r="227" spans="1:11" x14ac:dyDescent="0.25">
      <c r="A227" s="32"/>
      <c r="B227" s="31"/>
      <c r="C227" s="32"/>
      <c r="D227" s="32"/>
      <c r="E227" s="32"/>
      <c r="F227" s="31"/>
      <c r="G227" s="32"/>
      <c r="H227" s="32"/>
      <c r="I227" s="32"/>
      <c r="J227" s="32"/>
      <c r="K227" s="32"/>
    </row>
    <row r="228" spans="1:11" x14ac:dyDescent="0.25">
      <c r="A228" s="32"/>
      <c r="B228" s="31"/>
      <c r="C228" s="32"/>
      <c r="D228" s="32"/>
      <c r="E228" s="32"/>
      <c r="F228" s="31"/>
      <c r="G228" s="32"/>
      <c r="H228" s="32"/>
      <c r="I228" s="32"/>
      <c r="J228" s="32"/>
      <c r="K228" s="32"/>
    </row>
    <row r="229" spans="1:11" x14ac:dyDescent="0.25">
      <c r="A229" s="32"/>
      <c r="B229" s="31"/>
      <c r="C229" s="32"/>
      <c r="D229" s="32"/>
      <c r="E229" s="32"/>
      <c r="F229" s="31"/>
      <c r="G229" s="32"/>
      <c r="H229" s="32"/>
      <c r="I229" s="32"/>
      <c r="J229" s="32"/>
      <c r="K229" s="32"/>
    </row>
    <row r="230" spans="1:11" x14ac:dyDescent="0.25">
      <c r="A230" s="32"/>
      <c r="B230" s="31"/>
      <c r="C230" s="32"/>
      <c r="D230" s="32"/>
      <c r="E230" s="32"/>
      <c r="F230" s="31"/>
      <c r="G230" s="32"/>
      <c r="H230" s="32"/>
      <c r="I230" s="32"/>
      <c r="J230" s="32"/>
      <c r="K230" s="32"/>
    </row>
    <row r="231" spans="1:11" x14ac:dyDescent="0.25">
      <c r="A231" s="32"/>
      <c r="B231" s="31"/>
      <c r="C231" s="32"/>
      <c r="D231" s="32"/>
      <c r="E231" s="32"/>
      <c r="F231" s="31"/>
      <c r="G231" s="32"/>
      <c r="H231" s="32"/>
      <c r="I231" s="32"/>
      <c r="J231" s="32"/>
      <c r="K231" s="32"/>
    </row>
    <row r="232" spans="1:11" x14ac:dyDescent="0.25">
      <c r="A232" s="32"/>
      <c r="B232" s="31"/>
      <c r="C232" s="32"/>
      <c r="D232" s="32"/>
      <c r="E232" s="32"/>
      <c r="F232" s="31"/>
      <c r="G232" s="32"/>
      <c r="H232" s="32"/>
      <c r="I232" s="32"/>
      <c r="J232" s="32"/>
      <c r="K232" s="32"/>
    </row>
    <row r="233" spans="1:11" x14ac:dyDescent="0.25">
      <c r="A233" s="32"/>
      <c r="B233" s="31"/>
      <c r="C233" s="32"/>
      <c r="D233" s="32"/>
      <c r="E233" s="32"/>
      <c r="F233" s="31"/>
      <c r="G233" s="32"/>
      <c r="H233" s="32"/>
      <c r="I233" s="32"/>
      <c r="J233" s="32"/>
      <c r="K233" s="32"/>
    </row>
    <row r="234" spans="1:11" x14ac:dyDescent="0.25">
      <c r="A234" s="32"/>
      <c r="B234" s="31"/>
      <c r="C234" s="32"/>
      <c r="D234" s="32"/>
      <c r="E234" s="32"/>
      <c r="F234" s="31"/>
      <c r="G234" s="32"/>
      <c r="H234" s="32"/>
      <c r="I234" s="32"/>
      <c r="J234" s="32"/>
      <c r="K234" s="32"/>
    </row>
    <row r="235" spans="1:11" x14ac:dyDescent="0.25">
      <c r="A235" s="32"/>
      <c r="B235" s="31"/>
      <c r="C235" s="32"/>
      <c r="D235" s="32"/>
      <c r="E235" s="32"/>
      <c r="F235" s="31"/>
      <c r="G235" s="32"/>
      <c r="H235" s="32"/>
      <c r="I235" s="32"/>
      <c r="J235" s="32"/>
      <c r="K235" s="32"/>
    </row>
    <row r="236" spans="1:11" x14ac:dyDescent="0.25">
      <c r="A236" s="32"/>
      <c r="B236" s="31"/>
      <c r="C236" s="32"/>
      <c r="D236" s="32"/>
      <c r="E236" s="32"/>
      <c r="F236" s="31"/>
      <c r="G236" s="32"/>
      <c r="H236" s="32"/>
      <c r="I236" s="32"/>
      <c r="J236" s="32"/>
      <c r="K236" s="32"/>
    </row>
    <row r="237" spans="1:11" x14ac:dyDescent="0.25">
      <c r="A237" s="32"/>
      <c r="B237" s="31"/>
      <c r="C237" s="32"/>
      <c r="D237" s="32"/>
      <c r="E237" s="32"/>
      <c r="F237" s="31"/>
      <c r="G237" s="32"/>
      <c r="H237" s="32"/>
      <c r="I237" s="32"/>
      <c r="J237" s="32"/>
      <c r="K237" s="32"/>
    </row>
    <row r="238" spans="1:11" x14ac:dyDescent="0.25">
      <c r="A238" s="32"/>
      <c r="B238" s="31"/>
      <c r="C238" s="32"/>
      <c r="D238" s="32"/>
      <c r="E238" s="32"/>
      <c r="F238" s="31"/>
      <c r="G238" s="32"/>
      <c r="H238" s="32"/>
      <c r="I238" s="32"/>
      <c r="J238" s="32"/>
      <c r="K238" s="32"/>
    </row>
    <row r="239" spans="1:11" x14ac:dyDescent="0.25">
      <c r="A239" s="32"/>
      <c r="B239" s="31"/>
      <c r="C239" s="32"/>
      <c r="D239" s="32"/>
      <c r="E239" s="32"/>
      <c r="F239" s="31"/>
      <c r="G239" s="32"/>
      <c r="H239" s="32"/>
      <c r="I239" s="32"/>
      <c r="J239" s="32"/>
      <c r="K239" s="32"/>
    </row>
    <row r="240" spans="1:11" x14ac:dyDescent="0.25">
      <c r="A240" s="32"/>
      <c r="B240" s="31"/>
      <c r="C240" s="32"/>
      <c r="D240" s="32"/>
      <c r="E240" s="32"/>
      <c r="F240" s="31"/>
      <c r="G240" s="32"/>
      <c r="H240" s="32"/>
      <c r="I240" s="32"/>
      <c r="J240" s="32"/>
      <c r="K240" s="32"/>
    </row>
    <row r="241" spans="1:11" x14ac:dyDescent="0.25">
      <c r="A241" s="32"/>
      <c r="B241" s="31"/>
      <c r="C241" s="32"/>
      <c r="D241" s="32"/>
      <c r="E241" s="32"/>
      <c r="F241" s="31"/>
      <c r="G241" s="32"/>
      <c r="H241" s="32"/>
      <c r="I241" s="32"/>
      <c r="J241" s="32"/>
      <c r="K241" s="32"/>
    </row>
    <row r="242" spans="1:11" x14ac:dyDescent="0.25">
      <c r="A242" s="32"/>
      <c r="B242" s="31"/>
      <c r="C242" s="32"/>
      <c r="D242" s="32"/>
      <c r="E242" s="32"/>
      <c r="F242" s="31"/>
      <c r="G242" s="32"/>
      <c r="H242" s="32"/>
      <c r="I242" s="32"/>
      <c r="J242" s="32"/>
      <c r="K242" s="32"/>
    </row>
    <row r="243" spans="1:11" x14ac:dyDescent="0.25">
      <c r="A243" s="32"/>
      <c r="B243" s="31"/>
      <c r="C243" s="32"/>
      <c r="D243" s="32"/>
      <c r="E243" s="32"/>
      <c r="F243" s="31"/>
      <c r="G243" s="32"/>
      <c r="H243" s="32"/>
      <c r="I243" s="32"/>
      <c r="J243" s="32"/>
      <c r="K243" s="32"/>
    </row>
    <row r="244" spans="1:11" x14ac:dyDescent="0.25">
      <c r="A244" s="32"/>
      <c r="B244" s="31"/>
      <c r="C244" s="32"/>
      <c r="D244" s="32"/>
      <c r="E244" s="32"/>
      <c r="F244" s="31"/>
      <c r="G244" s="32"/>
      <c r="H244" s="32"/>
      <c r="I244" s="32"/>
      <c r="J244" s="32"/>
      <c r="K244" s="32"/>
    </row>
    <row r="245" spans="1:11" x14ac:dyDescent="0.25">
      <c r="A245" s="32"/>
      <c r="B245" s="31"/>
      <c r="C245" s="32"/>
      <c r="D245" s="32"/>
      <c r="E245" s="32"/>
      <c r="F245" s="31"/>
      <c r="G245" s="32"/>
      <c r="H245" s="32"/>
      <c r="I245" s="32"/>
      <c r="J245" s="32"/>
      <c r="K245" s="32"/>
    </row>
    <row r="246" spans="1:11" x14ac:dyDescent="0.25">
      <c r="A246" s="32"/>
      <c r="B246" s="31"/>
      <c r="C246" s="32"/>
      <c r="D246" s="32"/>
      <c r="E246" s="32"/>
      <c r="F246" s="31"/>
      <c r="G246" s="32"/>
      <c r="H246" s="32"/>
      <c r="I246" s="32"/>
      <c r="J246" s="32"/>
      <c r="K246" s="32"/>
    </row>
    <row r="247" spans="1:11" x14ac:dyDescent="0.25">
      <c r="A247" s="32"/>
      <c r="B247" s="31"/>
      <c r="C247" s="32"/>
      <c r="D247" s="32"/>
      <c r="E247" s="32"/>
      <c r="F247" s="31"/>
      <c r="G247" s="32"/>
      <c r="H247" s="32"/>
      <c r="I247" s="32"/>
      <c r="J247" s="32"/>
      <c r="K247" s="32"/>
    </row>
    <row r="248" spans="1:11" x14ac:dyDescent="0.25">
      <c r="A248" s="32"/>
      <c r="B248" s="31"/>
      <c r="C248" s="32"/>
      <c r="D248" s="32"/>
      <c r="E248" s="32"/>
      <c r="F248" s="31"/>
      <c r="G248" s="32"/>
      <c r="H248" s="32"/>
      <c r="I248" s="32"/>
      <c r="J248" s="32"/>
      <c r="K248" s="32"/>
    </row>
    <row r="249" spans="1:11" x14ac:dyDescent="0.25">
      <c r="A249" s="32"/>
      <c r="B249" s="31"/>
      <c r="C249" s="32"/>
      <c r="D249" s="32"/>
      <c r="E249" s="32"/>
      <c r="F249" s="31"/>
      <c r="G249" s="32"/>
      <c r="H249" s="32"/>
      <c r="I249" s="32"/>
      <c r="J249" s="32"/>
      <c r="K249" s="32"/>
    </row>
    <row r="250" spans="1:11" x14ac:dyDescent="0.25">
      <c r="A250" s="32"/>
      <c r="B250" s="31"/>
      <c r="C250" s="32"/>
      <c r="D250" s="32"/>
      <c r="E250" s="32"/>
      <c r="F250" s="31"/>
      <c r="G250" s="32"/>
      <c r="H250" s="32"/>
      <c r="I250" s="32"/>
      <c r="J250" s="32"/>
      <c r="K250" s="32"/>
    </row>
    <row r="251" spans="1:11" x14ac:dyDescent="0.25">
      <c r="A251" s="32"/>
      <c r="B251" s="31"/>
      <c r="C251" s="32"/>
      <c r="D251" s="32"/>
      <c r="E251" s="32"/>
      <c r="F251" s="31"/>
      <c r="G251" s="32"/>
      <c r="H251" s="32"/>
      <c r="I251" s="32"/>
      <c r="J251" s="32"/>
      <c r="K251" s="32"/>
    </row>
    <row r="252" spans="1:11" x14ac:dyDescent="0.25">
      <c r="A252" s="32"/>
      <c r="B252" s="31"/>
      <c r="C252" s="32"/>
      <c r="D252" s="32"/>
      <c r="E252" s="32"/>
      <c r="F252" s="31"/>
      <c r="G252" s="32"/>
      <c r="H252" s="32"/>
      <c r="I252" s="32"/>
      <c r="J252" s="32"/>
      <c r="K252" s="32"/>
    </row>
    <row r="253" spans="1:11" x14ac:dyDescent="0.25">
      <c r="A253" s="32"/>
      <c r="B253" s="31"/>
      <c r="C253" s="32"/>
      <c r="D253" s="32"/>
      <c r="E253" s="32"/>
      <c r="F253" s="31"/>
      <c r="G253" s="32"/>
      <c r="H253" s="32"/>
      <c r="I253" s="32"/>
      <c r="J253" s="32"/>
      <c r="K253" s="32"/>
    </row>
    <row r="254" spans="1:11" x14ac:dyDescent="0.25">
      <c r="A254" s="32"/>
      <c r="B254" s="31"/>
      <c r="C254" s="32"/>
      <c r="D254" s="32"/>
      <c r="E254" s="32"/>
      <c r="F254" s="31"/>
      <c r="G254" s="32"/>
      <c r="H254" s="32"/>
      <c r="I254" s="32"/>
      <c r="J254" s="32"/>
      <c r="K254" s="32"/>
    </row>
    <row r="255" spans="1:11" x14ac:dyDescent="0.25">
      <c r="A255" s="32"/>
      <c r="B255" s="31"/>
      <c r="C255" s="32"/>
      <c r="D255" s="32"/>
      <c r="E255" s="32"/>
      <c r="F255" s="31"/>
      <c r="G255" s="32"/>
      <c r="H255" s="32"/>
      <c r="I255" s="32"/>
      <c r="J255" s="32"/>
      <c r="K255" s="32"/>
    </row>
    <row r="256" spans="1:11" x14ac:dyDescent="0.25">
      <c r="A256" s="32"/>
      <c r="B256" s="31"/>
      <c r="C256" s="32"/>
      <c r="D256" s="32"/>
      <c r="E256" s="32"/>
      <c r="F256" s="31"/>
      <c r="G256" s="32"/>
      <c r="H256" s="32"/>
      <c r="I256" s="32"/>
      <c r="J256" s="32"/>
      <c r="K256" s="32"/>
    </row>
    <row r="257" spans="1:11" x14ac:dyDescent="0.25">
      <c r="A257" s="32"/>
      <c r="B257" s="31"/>
      <c r="C257" s="32"/>
      <c r="D257" s="32"/>
      <c r="E257" s="32"/>
      <c r="F257" s="31"/>
      <c r="G257" s="32"/>
      <c r="H257" s="32"/>
      <c r="I257" s="32"/>
      <c r="J257" s="32"/>
      <c r="K257" s="32"/>
    </row>
    <row r="258" spans="1:11" x14ac:dyDescent="0.25">
      <c r="A258" s="32"/>
      <c r="B258" s="31"/>
      <c r="C258" s="32"/>
      <c r="D258" s="32"/>
      <c r="E258" s="32"/>
      <c r="F258" s="31"/>
      <c r="G258" s="32"/>
      <c r="H258" s="32"/>
      <c r="I258" s="32"/>
      <c r="J258" s="32"/>
      <c r="K258" s="32"/>
    </row>
    <row r="259" spans="1:11" x14ac:dyDescent="0.25">
      <c r="A259" s="32"/>
      <c r="B259" s="31"/>
      <c r="C259" s="32"/>
      <c r="D259" s="32"/>
      <c r="E259" s="32"/>
      <c r="F259" s="31"/>
      <c r="G259" s="32"/>
      <c r="H259" s="32"/>
      <c r="I259" s="32"/>
      <c r="J259" s="32"/>
      <c r="K259" s="32"/>
    </row>
    <row r="260" spans="1:11" x14ac:dyDescent="0.25">
      <c r="A260" s="32"/>
      <c r="B260" s="31"/>
      <c r="C260" s="32"/>
      <c r="D260" s="32"/>
      <c r="E260" s="32"/>
      <c r="F260" s="31"/>
      <c r="G260" s="32"/>
      <c r="H260" s="32"/>
      <c r="I260" s="32"/>
      <c r="J260" s="32"/>
      <c r="K260" s="32"/>
    </row>
    <row r="261" spans="1:11" x14ac:dyDescent="0.25">
      <c r="A261" s="32"/>
      <c r="B261" s="31"/>
      <c r="C261" s="32"/>
      <c r="D261" s="32"/>
      <c r="E261" s="32"/>
      <c r="F261" s="31"/>
      <c r="G261" s="32"/>
      <c r="H261" s="32"/>
      <c r="I261" s="32"/>
      <c r="J261" s="32"/>
      <c r="K261" s="32"/>
    </row>
    <row r="262" spans="1:11" x14ac:dyDescent="0.25">
      <c r="A262" s="32"/>
      <c r="B262" s="31"/>
      <c r="C262" s="32"/>
      <c r="D262" s="32"/>
      <c r="E262" s="32"/>
      <c r="F262" s="31"/>
      <c r="G262" s="32"/>
      <c r="H262" s="32"/>
      <c r="I262" s="32"/>
      <c r="J262" s="32"/>
      <c r="K262" s="32"/>
    </row>
    <row r="263" spans="1:11" x14ac:dyDescent="0.25">
      <c r="A263" s="32"/>
      <c r="B263" s="31"/>
      <c r="C263" s="32"/>
      <c r="D263" s="32"/>
      <c r="E263" s="32"/>
      <c r="F263" s="31"/>
      <c r="G263" s="32"/>
      <c r="H263" s="32"/>
      <c r="I263" s="32"/>
      <c r="J263" s="32"/>
      <c r="K263" s="32"/>
    </row>
    <row r="264" spans="1:11" x14ac:dyDescent="0.25">
      <c r="A264" s="32"/>
      <c r="B264" s="31"/>
      <c r="C264" s="32"/>
      <c r="D264" s="32"/>
      <c r="E264" s="32"/>
      <c r="F264" s="31"/>
      <c r="G264" s="32"/>
      <c r="H264" s="32"/>
      <c r="I264" s="32"/>
      <c r="J264" s="32"/>
      <c r="K264" s="32"/>
    </row>
    <row r="265" spans="1:11" x14ac:dyDescent="0.25">
      <c r="A265" s="32"/>
      <c r="B265" s="31"/>
      <c r="C265" s="32"/>
      <c r="D265" s="32"/>
      <c r="E265" s="32"/>
      <c r="F265" s="31"/>
      <c r="G265" s="32"/>
      <c r="H265" s="32"/>
      <c r="I265" s="32"/>
      <c r="J265" s="32"/>
      <c r="K265" s="32"/>
    </row>
    <row r="266" spans="1:11" x14ac:dyDescent="0.25">
      <c r="A266" s="32"/>
      <c r="B266" s="31"/>
      <c r="C266" s="32"/>
      <c r="D266" s="32"/>
      <c r="E266" s="32"/>
      <c r="F266" s="31"/>
      <c r="G266" s="32"/>
      <c r="H266" s="32"/>
      <c r="I266" s="32"/>
      <c r="J266" s="32"/>
      <c r="K266" s="32"/>
    </row>
    <row r="267" spans="1:11" x14ac:dyDescent="0.25">
      <c r="A267" s="32"/>
      <c r="B267" s="31"/>
      <c r="C267" s="32"/>
      <c r="D267" s="32"/>
      <c r="E267" s="32"/>
      <c r="F267" s="31"/>
      <c r="G267" s="32"/>
      <c r="H267" s="32"/>
      <c r="I267" s="32"/>
      <c r="J267" s="32"/>
      <c r="K267" s="32"/>
    </row>
    <row r="268" spans="1:11" x14ac:dyDescent="0.25">
      <c r="A268" s="32"/>
      <c r="B268" s="31"/>
      <c r="C268" s="32"/>
      <c r="D268" s="32"/>
      <c r="E268" s="32"/>
      <c r="F268" s="31"/>
      <c r="G268" s="32"/>
      <c r="H268" s="32"/>
      <c r="I268" s="32"/>
      <c r="J268" s="32"/>
      <c r="K268" s="32"/>
    </row>
    <row r="269" spans="1:11" x14ac:dyDescent="0.25">
      <c r="A269" s="32"/>
      <c r="B269" s="31"/>
      <c r="C269" s="32"/>
      <c r="D269" s="32"/>
      <c r="E269" s="32"/>
      <c r="F269" s="31"/>
      <c r="G269" s="32"/>
      <c r="H269" s="32"/>
      <c r="I269" s="32"/>
      <c r="J269" s="32"/>
      <c r="K269" s="32"/>
    </row>
    <row r="270" spans="1:11" x14ac:dyDescent="0.25">
      <c r="A270" s="32"/>
      <c r="B270" s="31"/>
      <c r="C270" s="32"/>
      <c r="D270" s="32"/>
      <c r="E270" s="32"/>
      <c r="F270" s="31"/>
      <c r="G270" s="32"/>
      <c r="H270" s="32"/>
      <c r="I270" s="32"/>
      <c r="J270" s="32"/>
      <c r="K270" s="32"/>
    </row>
    <row r="271" spans="1:11" x14ac:dyDescent="0.25">
      <c r="A271" s="32"/>
      <c r="B271" s="31"/>
      <c r="C271" s="32"/>
      <c r="D271" s="32"/>
      <c r="E271" s="32"/>
      <c r="F271" s="31"/>
      <c r="G271" s="32"/>
      <c r="H271" s="32"/>
      <c r="I271" s="32"/>
      <c r="J271" s="32"/>
      <c r="K271" s="32"/>
    </row>
    <row r="272" spans="1:11" x14ac:dyDescent="0.25">
      <c r="A272" s="32"/>
      <c r="B272" s="31"/>
      <c r="C272" s="32"/>
      <c r="D272" s="32"/>
      <c r="E272" s="32"/>
      <c r="F272" s="31"/>
      <c r="G272" s="32"/>
      <c r="H272" s="32"/>
      <c r="I272" s="32"/>
      <c r="J272" s="32"/>
      <c r="K272" s="32"/>
    </row>
    <row r="273" spans="1:11" x14ac:dyDescent="0.25">
      <c r="A273" s="32"/>
      <c r="B273" s="31"/>
      <c r="C273" s="32"/>
      <c r="D273" s="32"/>
      <c r="E273" s="32"/>
      <c r="F273" s="31"/>
      <c r="G273" s="32"/>
      <c r="H273" s="32"/>
      <c r="I273" s="32"/>
      <c r="J273" s="32"/>
      <c r="K273" s="32"/>
    </row>
    <row r="274" spans="1:11" x14ac:dyDescent="0.25">
      <c r="A274" s="32"/>
      <c r="B274" s="31"/>
      <c r="C274" s="32"/>
      <c r="D274" s="32"/>
      <c r="E274" s="32"/>
      <c r="F274" s="31"/>
      <c r="G274" s="32"/>
      <c r="H274" s="32"/>
      <c r="I274" s="32"/>
      <c r="J274" s="32"/>
      <c r="K274" s="32"/>
    </row>
    <row r="275" spans="1:11" x14ac:dyDescent="0.25">
      <c r="A275" s="32"/>
      <c r="B275" s="31"/>
      <c r="C275" s="32"/>
      <c r="D275" s="32"/>
      <c r="E275" s="32"/>
      <c r="F275" s="31"/>
      <c r="G275" s="32"/>
      <c r="H275" s="32"/>
      <c r="I275" s="32"/>
      <c r="J275" s="32"/>
      <c r="K275" s="32"/>
    </row>
    <row r="276" spans="1:11" x14ac:dyDescent="0.25">
      <c r="A276" s="32"/>
      <c r="B276" s="31"/>
      <c r="C276" s="32"/>
      <c r="D276" s="32"/>
      <c r="E276" s="32"/>
      <c r="F276" s="31"/>
      <c r="G276" s="32"/>
      <c r="H276" s="32"/>
      <c r="I276" s="32"/>
      <c r="J276" s="32"/>
      <c r="K276" s="32"/>
    </row>
    <row r="277" spans="1:11" x14ac:dyDescent="0.25">
      <c r="A277" s="32"/>
      <c r="B277" s="31"/>
      <c r="C277" s="32"/>
      <c r="D277" s="32"/>
      <c r="E277" s="32"/>
      <c r="F277" s="31"/>
      <c r="G277" s="32"/>
      <c r="H277" s="32"/>
      <c r="I277" s="32"/>
      <c r="J277" s="32"/>
      <c r="K277" s="32"/>
    </row>
    <row r="278" spans="1:11" x14ac:dyDescent="0.25">
      <c r="A278" s="32"/>
      <c r="B278" s="31"/>
      <c r="C278" s="32"/>
      <c r="D278" s="32"/>
      <c r="E278" s="32"/>
      <c r="F278" s="31"/>
      <c r="G278" s="32"/>
      <c r="H278" s="32"/>
      <c r="I278" s="32"/>
      <c r="J278" s="32"/>
      <c r="K278" s="32"/>
    </row>
    <row r="279" spans="1:11" x14ac:dyDescent="0.25">
      <c r="A279" s="32"/>
      <c r="B279" s="31"/>
      <c r="C279" s="32"/>
      <c r="D279" s="32"/>
      <c r="E279" s="32"/>
      <c r="F279" s="31"/>
      <c r="G279" s="32"/>
      <c r="H279" s="32"/>
      <c r="I279" s="32"/>
      <c r="J279" s="32"/>
      <c r="K279" s="32"/>
    </row>
    <row r="280" spans="1:11" x14ac:dyDescent="0.25">
      <c r="A280" s="32"/>
      <c r="B280" s="31"/>
      <c r="C280" s="32"/>
      <c r="D280" s="32"/>
      <c r="E280" s="32"/>
      <c r="F280" s="31"/>
      <c r="G280" s="32"/>
      <c r="H280" s="32"/>
      <c r="I280" s="32"/>
      <c r="J280" s="32"/>
      <c r="K280" s="32"/>
    </row>
    <row r="281" spans="1:11" x14ac:dyDescent="0.25">
      <c r="A281" s="32"/>
      <c r="B281" s="31"/>
      <c r="C281" s="32"/>
      <c r="D281" s="32"/>
      <c r="E281" s="32"/>
      <c r="F281" s="31"/>
      <c r="G281" s="32"/>
      <c r="H281" s="32"/>
      <c r="I281" s="32"/>
      <c r="J281" s="32"/>
      <c r="K281" s="32"/>
    </row>
    <row r="282" spans="1:11" x14ac:dyDescent="0.25">
      <c r="A282" s="32"/>
      <c r="B282" s="31"/>
      <c r="C282" s="32"/>
      <c r="D282" s="32"/>
      <c r="E282" s="32"/>
      <c r="F282" s="31"/>
      <c r="G282" s="32"/>
      <c r="H282" s="32"/>
      <c r="I282" s="32"/>
      <c r="J282" s="32"/>
      <c r="K282" s="32"/>
    </row>
    <row r="283" spans="1:11" x14ac:dyDescent="0.25">
      <c r="A283" s="32"/>
      <c r="B283" s="31"/>
      <c r="C283" s="32"/>
      <c r="D283" s="32"/>
      <c r="E283" s="32"/>
      <c r="F283" s="31"/>
      <c r="G283" s="32"/>
      <c r="H283" s="32"/>
      <c r="I283" s="32"/>
      <c r="J283" s="32"/>
      <c r="K283" s="32"/>
    </row>
    <row r="284" spans="1:11" x14ac:dyDescent="0.25">
      <c r="A284" s="32"/>
      <c r="B284" s="31"/>
      <c r="C284" s="32"/>
      <c r="D284" s="32"/>
      <c r="E284" s="32"/>
      <c r="F284" s="31"/>
      <c r="G284" s="32"/>
      <c r="H284" s="32"/>
      <c r="I284" s="32"/>
      <c r="J284" s="32"/>
      <c r="K284" s="32"/>
    </row>
    <row r="285" spans="1:11" x14ac:dyDescent="0.25">
      <c r="A285" s="32"/>
      <c r="B285" s="31"/>
      <c r="C285" s="32"/>
      <c r="D285" s="32"/>
      <c r="E285" s="32"/>
      <c r="F285" s="31"/>
      <c r="G285" s="32"/>
      <c r="H285" s="32"/>
      <c r="I285" s="32"/>
      <c r="J285" s="32"/>
      <c r="K285" s="32"/>
    </row>
    <row r="286" spans="1:11" x14ac:dyDescent="0.25">
      <c r="A286" s="32"/>
      <c r="B286" s="31"/>
      <c r="C286" s="32"/>
      <c r="D286" s="32"/>
      <c r="E286" s="32"/>
      <c r="F286" s="31"/>
      <c r="G286" s="32"/>
      <c r="H286" s="32"/>
      <c r="I286" s="32"/>
      <c r="J286" s="32"/>
      <c r="K286" s="32"/>
    </row>
    <row r="287" spans="1:11" x14ac:dyDescent="0.25">
      <c r="A287" s="32"/>
      <c r="B287" s="31"/>
      <c r="C287" s="32"/>
      <c r="D287" s="32"/>
      <c r="E287" s="32"/>
      <c r="F287" s="31"/>
      <c r="G287" s="32"/>
      <c r="H287" s="32"/>
      <c r="I287" s="32"/>
      <c r="J287" s="32"/>
      <c r="K287" s="32"/>
    </row>
    <row r="288" spans="1:11" x14ac:dyDescent="0.25">
      <c r="A288" s="32"/>
      <c r="B288" s="31"/>
      <c r="C288" s="32"/>
      <c r="D288" s="32"/>
      <c r="E288" s="32"/>
      <c r="F288" s="31"/>
      <c r="G288" s="32"/>
      <c r="H288" s="32"/>
      <c r="I288" s="32"/>
      <c r="J288" s="32"/>
      <c r="K288" s="32"/>
    </row>
    <row r="289" spans="1:11" x14ac:dyDescent="0.25">
      <c r="A289" s="32"/>
      <c r="B289" s="31"/>
      <c r="C289" s="32"/>
      <c r="D289" s="32"/>
      <c r="E289" s="32"/>
      <c r="F289" s="31"/>
      <c r="G289" s="32"/>
      <c r="H289" s="32"/>
      <c r="I289" s="32"/>
      <c r="J289" s="32"/>
      <c r="K289" s="32"/>
    </row>
    <row r="290" spans="1:11" x14ac:dyDescent="0.25">
      <c r="A290" s="32"/>
      <c r="B290" s="31"/>
      <c r="C290" s="32"/>
      <c r="D290" s="32"/>
      <c r="E290" s="32"/>
      <c r="F290" s="31"/>
      <c r="G290" s="32"/>
      <c r="H290" s="32"/>
      <c r="I290" s="32"/>
      <c r="J290" s="32"/>
      <c r="K290" s="32"/>
    </row>
    <row r="291" spans="1:11" x14ac:dyDescent="0.25">
      <c r="A291" s="32"/>
      <c r="B291" s="31"/>
      <c r="C291" s="32"/>
      <c r="D291" s="32"/>
      <c r="E291" s="32"/>
      <c r="F291" s="31"/>
      <c r="G291" s="32"/>
      <c r="H291" s="32"/>
      <c r="I291" s="32"/>
      <c r="J291" s="32"/>
      <c r="K291" s="32"/>
    </row>
    <row r="292" spans="1:11" x14ac:dyDescent="0.25">
      <c r="A292" s="32"/>
      <c r="B292" s="31"/>
      <c r="C292" s="32"/>
      <c r="D292" s="32"/>
      <c r="E292" s="32"/>
      <c r="F292" s="31"/>
      <c r="G292" s="32"/>
      <c r="H292" s="32"/>
      <c r="I292" s="32"/>
      <c r="J292" s="32"/>
      <c r="K292" s="32"/>
    </row>
    <row r="293" spans="1:11" x14ac:dyDescent="0.25">
      <c r="A293" s="32"/>
      <c r="B293" s="31"/>
      <c r="C293" s="32"/>
      <c r="D293" s="32"/>
      <c r="E293" s="32"/>
      <c r="F293" s="31"/>
      <c r="G293" s="32"/>
      <c r="H293" s="32"/>
      <c r="I293" s="32"/>
      <c r="J293" s="32"/>
      <c r="K293" s="32"/>
    </row>
    <row r="294" spans="1:11" x14ac:dyDescent="0.25">
      <c r="A294" s="32"/>
      <c r="B294" s="31"/>
      <c r="C294" s="32"/>
      <c r="D294" s="32"/>
      <c r="E294" s="32"/>
      <c r="F294" s="31"/>
      <c r="G294" s="32"/>
      <c r="H294" s="32"/>
      <c r="I294" s="32"/>
      <c r="J294" s="32"/>
      <c r="K294" s="32"/>
    </row>
    <row r="295" spans="1:11" x14ac:dyDescent="0.25">
      <c r="A295" s="32"/>
      <c r="B295" s="31"/>
      <c r="C295" s="32"/>
      <c r="D295" s="32"/>
      <c r="E295" s="32"/>
      <c r="F295" s="31"/>
      <c r="G295" s="32"/>
      <c r="H295" s="32"/>
      <c r="I295" s="32"/>
      <c r="J295" s="32"/>
      <c r="K295" s="32"/>
    </row>
    <row r="296" spans="1:11" x14ac:dyDescent="0.25">
      <c r="A296" s="32"/>
      <c r="B296" s="31"/>
      <c r="C296" s="32"/>
      <c r="D296" s="32"/>
      <c r="E296" s="32"/>
      <c r="F296" s="31"/>
      <c r="G296" s="32"/>
      <c r="H296" s="32"/>
      <c r="I296" s="32"/>
      <c r="J296" s="32"/>
      <c r="K296" s="32"/>
    </row>
    <row r="297" spans="1:11" x14ac:dyDescent="0.25">
      <c r="A297" s="32"/>
      <c r="B297" s="31"/>
      <c r="C297" s="32"/>
      <c r="D297" s="32"/>
      <c r="E297" s="32"/>
      <c r="F297" s="31"/>
      <c r="G297" s="32"/>
      <c r="H297" s="32"/>
      <c r="I297" s="32"/>
      <c r="J297" s="32"/>
      <c r="K297" s="32"/>
    </row>
    <row r="298" spans="1:11" x14ac:dyDescent="0.25">
      <c r="A298" s="32"/>
      <c r="B298" s="31"/>
      <c r="C298" s="32"/>
      <c r="D298" s="32"/>
      <c r="E298" s="32"/>
      <c r="F298" s="31"/>
      <c r="G298" s="32"/>
      <c r="H298" s="32"/>
      <c r="I298" s="32"/>
      <c r="J298" s="32"/>
      <c r="K298" s="32"/>
    </row>
    <row r="299" spans="1:11" x14ac:dyDescent="0.25">
      <c r="A299" s="32"/>
      <c r="B299" s="31"/>
      <c r="C299" s="32"/>
      <c r="D299" s="32"/>
      <c r="E299" s="32"/>
      <c r="F299" s="31"/>
      <c r="G299" s="32"/>
      <c r="H299" s="32"/>
      <c r="I299" s="32"/>
      <c r="J299" s="32"/>
      <c r="K299" s="32"/>
    </row>
    <row r="300" spans="1:11" x14ac:dyDescent="0.25">
      <c r="A300" s="32"/>
      <c r="B300" s="31"/>
      <c r="C300" s="32"/>
      <c r="D300" s="32"/>
      <c r="E300" s="32"/>
      <c r="F300" s="31"/>
      <c r="G300" s="32"/>
      <c r="H300" s="32"/>
      <c r="I300" s="32"/>
      <c r="J300" s="32"/>
      <c r="K300" s="32"/>
    </row>
    <row r="301" spans="1:11" x14ac:dyDescent="0.25">
      <c r="A301" s="32"/>
      <c r="B301" s="31"/>
      <c r="C301" s="32"/>
      <c r="D301" s="32"/>
      <c r="E301" s="32"/>
      <c r="F301" s="31"/>
      <c r="G301" s="32"/>
      <c r="H301" s="32"/>
      <c r="I301" s="32"/>
      <c r="J301" s="32"/>
      <c r="K301" s="32"/>
    </row>
    <row r="302" spans="1:11" x14ac:dyDescent="0.25">
      <c r="A302" s="32"/>
      <c r="B302" s="31"/>
      <c r="C302" s="32"/>
      <c r="D302" s="32"/>
      <c r="E302" s="32"/>
      <c r="F302" s="31"/>
      <c r="G302" s="32"/>
      <c r="H302" s="32"/>
      <c r="I302" s="32"/>
      <c r="J302" s="32"/>
      <c r="K302" s="32"/>
    </row>
    <row r="303" spans="1:11" x14ac:dyDescent="0.25">
      <c r="A303" s="32"/>
      <c r="B303" s="31"/>
      <c r="C303" s="32"/>
      <c r="D303" s="32"/>
      <c r="E303" s="32"/>
      <c r="F303" s="31"/>
      <c r="G303" s="32"/>
      <c r="H303" s="32"/>
      <c r="I303" s="32"/>
      <c r="J303" s="32"/>
      <c r="K303" s="32"/>
    </row>
    <row r="304" spans="1:11" x14ac:dyDescent="0.25">
      <c r="A304" s="32"/>
      <c r="B304" s="31"/>
      <c r="C304" s="32"/>
      <c r="D304" s="32"/>
      <c r="E304" s="32"/>
      <c r="F304" s="31"/>
      <c r="G304" s="32"/>
      <c r="H304" s="32"/>
      <c r="I304" s="32"/>
      <c r="J304" s="32"/>
      <c r="K304" s="32"/>
    </row>
    <row r="305" spans="1:11" x14ac:dyDescent="0.25">
      <c r="A305" s="32"/>
      <c r="B305" s="31"/>
      <c r="C305" s="32"/>
      <c r="D305" s="32"/>
      <c r="E305" s="32"/>
      <c r="F305" s="31"/>
      <c r="G305" s="32"/>
      <c r="H305" s="32"/>
      <c r="I305" s="32"/>
      <c r="J305" s="32"/>
      <c r="K305" s="32"/>
    </row>
    <row r="306" spans="1:11" x14ac:dyDescent="0.25">
      <c r="A306" s="32"/>
      <c r="B306" s="31"/>
      <c r="C306" s="32"/>
      <c r="D306" s="32"/>
      <c r="E306" s="32"/>
      <c r="F306" s="31"/>
      <c r="G306" s="32"/>
      <c r="H306" s="32"/>
      <c r="I306" s="32"/>
      <c r="J306" s="32"/>
      <c r="K306" s="32"/>
    </row>
    <row r="307" spans="1:11" x14ac:dyDescent="0.25">
      <c r="A307" s="32"/>
      <c r="B307" s="31"/>
      <c r="C307" s="32"/>
      <c r="D307" s="32"/>
      <c r="E307" s="32"/>
      <c r="F307" s="31"/>
      <c r="G307" s="32"/>
      <c r="H307" s="32"/>
      <c r="I307" s="32"/>
      <c r="J307" s="32"/>
      <c r="K307" s="32"/>
    </row>
    <row r="308" spans="1:11" x14ac:dyDescent="0.25">
      <c r="A308" s="32"/>
      <c r="B308" s="31"/>
      <c r="C308" s="32"/>
      <c r="D308" s="32"/>
      <c r="E308" s="32"/>
      <c r="F308" s="31"/>
      <c r="G308" s="32"/>
      <c r="H308" s="32"/>
      <c r="I308" s="32"/>
      <c r="J308" s="32"/>
      <c r="K308" s="32"/>
    </row>
    <row r="309" spans="1:11" x14ac:dyDescent="0.25">
      <c r="A309" s="32"/>
      <c r="B309" s="31"/>
      <c r="C309" s="32"/>
      <c r="D309" s="32"/>
      <c r="E309" s="32"/>
      <c r="F309" s="31"/>
      <c r="G309" s="32"/>
      <c r="H309" s="32"/>
      <c r="I309" s="32"/>
      <c r="J309" s="32"/>
      <c r="K309" s="32"/>
    </row>
    <row r="310" spans="1:11" x14ac:dyDescent="0.25">
      <c r="A310" s="32"/>
      <c r="B310" s="31"/>
      <c r="C310" s="32"/>
      <c r="D310" s="32"/>
      <c r="E310" s="32"/>
      <c r="F310" s="31"/>
      <c r="G310" s="32"/>
      <c r="H310" s="32"/>
      <c r="I310" s="32"/>
      <c r="J310" s="32"/>
      <c r="K310" s="32"/>
    </row>
    <row r="311" spans="1:11" x14ac:dyDescent="0.25">
      <c r="A311" s="32"/>
      <c r="B311" s="31"/>
      <c r="C311" s="32"/>
      <c r="D311" s="32"/>
      <c r="E311" s="32"/>
      <c r="F311" s="31"/>
      <c r="G311" s="32"/>
      <c r="H311" s="32"/>
      <c r="I311" s="32"/>
      <c r="J311" s="32"/>
      <c r="K311" s="32"/>
    </row>
    <row r="312" spans="1:11" x14ac:dyDescent="0.25">
      <c r="A312" s="32"/>
      <c r="B312" s="31"/>
      <c r="C312" s="32"/>
      <c r="D312" s="32"/>
      <c r="E312" s="32"/>
      <c r="F312" s="31"/>
      <c r="G312" s="32"/>
      <c r="H312" s="32"/>
      <c r="I312" s="32"/>
      <c r="J312" s="32"/>
      <c r="K312" s="32"/>
    </row>
    <row r="313" spans="1:11" x14ac:dyDescent="0.25">
      <c r="A313" s="32"/>
      <c r="B313" s="31"/>
      <c r="C313" s="32"/>
      <c r="D313" s="32"/>
      <c r="E313" s="32"/>
      <c r="F313" s="31"/>
      <c r="G313" s="32"/>
      <c r="H313" s="32"/>
      <c r="I313" s="32"/>
      <c r="J313" s="32"/>
      <c r="K313" s="32"/>
    </row>
    <row r="314" spans="1:11" x14ac:dyDescent="0.25">
      <c r="A314" s="32"/>
      <c r="B314" s="31"/>
      <c r="C314" s="32"/>
      <c r="D314" s="32"/>
      <c r="E314" s="32"/>
      <c r="F314" s="31"/>
      <c r="G314" s="32"/>
      <c r="H314" s="32"/>
      <c r="I314" s="32"/>
      <c r="J314" s="32"/>
      <c r="K314" s="32"/>
    </row>
    <row r="315" spans="1:11" x14ac:dyDescent="0.25">
      <c r="A315" s="32"/>
      <c r="B315" s="31"/>
      <c r="C315" s="32"/>
      <c r="D315" s="32"/>
      <c r="E315" s="32"/>
      <c r="F315" s="31"/>
      <c r="G315" s="32"/>
      <c r="H315" s="32"/>
      <c r="I315" s="32"/>
      <c r="J315" s="32"/>
      <c r="K315" s="32"/>
    </row>
    <row r="316" spans="1:11" x14ac:dyDescent="0.25">
      <c r="A316" s="32"/>
      <c r="B316" s="31"/>
      <c r="C316" s="32"/>
      <c r="D316" s="32"/>
      <c r="E316" s="32"/>
      <c r="F316" s="31"/>
      <c r="G316" s="32"/>
      <c r="H316" s="32"/>
      <c r="I316" s="32"/>
      <c r="J316" s="32"/>
      <c r="K316" s="32"/>
    </row>
    <row r="317" spans="1:11" x14ac:dyDescent="0.25">
      <c r="A317" s="32"/>
      <c r="B317" s="31"/>
      <c r="C317" s="32"/>
      <c r="D317" s="32"/>
      <c r="E317" s="32"/>
      <c r="F317" s="31"/>
      <c r="G317" s="32"/>
      <c r="H317" s="32"/>
      <c r="I317" s="32"/>
      <c r="J317" s="32"/>
      <c r="K317" s="32"/>
    </row>
    <row r="318" spans="1:11" x14ac:dyDescent="0.25">
      <c r="A318" s="32"/>
      <c r="B318" s="31"/>
      <c r="C318" s="32"/>
      <c r="D318" s="32"/>
      <c r="E318" s="32"/>
      <c r="F318" s="31"/>
      <c r="G318" s="32"/>
      <c r="H318" s="32"/>
      <c r="I318" s="32"/>
      <c r="J318" s="32"/>
      <c r="K318" s="32"/>
    </row>
    <row r="319" spans="1:11" x14ac:dyDescent="0.25">
      <c r="A319" s="32"/>
      <c r="B319" s="31"/>
      <c r="C319" s="32"/>
      <c r="D319" s="32"/>
      <c r="E319" s="32"/>
      <c r="F319" s="31"/>
      <c r="G319" s="32"/>
      <c r="H319" s="32"/>
      <c r="I319" s="32"/>
      <c r="J319" s="32"/>
      <c r="K319" s="32"/>
    </row>
    <row r="320" spans="1:11" x14ac:dyDescent="0.25">
      <c r="A320" s="32"/>
      <c r="B320" s="31"/>
      <c r="C320" s="32"/>
      <c r="D320" s="32"/>
      <c r="E320" s="32"/>
      <c r="F320" s="31"/>
      <c r="G320" s="32"/>
      <c r="H320" s="32"/>
      <c r="I320" s="32"/>
      <c r="J320" s="32"/>
      <c r="K320" s="32"/>
    </row>
    <row r="321" spans="1:11" x14ac:dyDescent="0.25">
      <c r="A321" s="32"/>
      <c r="B321" s="31"/>
      <c r="C321" s="32"/>
      <c r="D321" s="32"/>
      <c r="E321" s="32"/>
      <c r="F321" s="31"/>
      <c r="G321" s="32"/>
      <c r="H321" s="32"/>
      <c r="I321" s="32"/>
      <c r="J321" s="32"/>
      <c r="K321" s="32"/>
    </row>
    <row r="322" spans="1:11" x14ac:dyDescent="0.25">
      <c r="A322" s="32"/>
      <c r="B322" s="31"/>
      <c r="C322" s="32"/>
      <c r="D322" s="32"/>
      <c r="E322" s="32"/>
      <c r="F322" s="31"/>
      <c r="G322" s="32"/>
      <c r="H322" s="32"/>
      <c r="I322" s="32"/>
      <c r="J322" s="32"/>
      <c r="K322" s="32"/>
    </row>
    <row r="323" spans="1:11" x14ac:dyDescent="0.25">
      <c r="A323" s="32"/>
      <c r="B323" s="31"/>
      <c r="C323" s="32"/>
      <c r="D323" s="32"/>
      <c r="E323" s="32"/>
      <c r="F323" s="31"/>
      <c r="G323" s="32"/>
      <c r="H323" s="32"/>
      <c r="I323" s="32"/>
      <c r="J323" s="32"/>
      <c r="K323" s="32"/>
    </row>
    <row r="324" spans="1:11" x14ac:dyDescent="0.25">
      <c r="A324" s="32"/>
      <c r="B324" s="31"/>
      <c r="C324" s="32"/>
      <c r="D324" s="32"/>
      <c r="E324" s="32"/>
      <c r="F324" s="31"/>
      <c r="G324" s="32"/>
      <c r="H324" s="32"/>
      <c r="I324" s="32"/>
      <c r="J324" s="32"/>
      <c r="K324" s="32"/>
    </row>
    <row r="325" spans="1:11" x14ac:dyDescent="0.25">
      <c r="A325" s="32"/>
      <c r="B325" s="31"/>
      <c r="C325" s="32"/>
      <c r="D325" s="32"/>
      <c r="E325" s="32"/>
      <c r="F325" s="31"/>
      <c r="G325" s="32"/>
      <c r="H325" s="32"/>
      <c r="I325" s="32"/>
      <c r="J325" s="32"/>
      <c r="K325" s="32"/>
    </row>
    <row r="326" spans="1:11" x14ac:dyDescent="0.25">
      <c r="A326" s="32"/>
      <c r="B326" s="31"/>
      <c r="C326" s="32"/>
      <c r="D326" s="32"/>
      <c r="E326" s="32"/>
      <c r="F326" s="31"/>
      <c r="G326" s="32"/>
      <c r="H326" s="32"/>
      <c r="I326" s="32"/>
      <c r="J326" s="32"/>
      <c r="K326" s="32"/>
    </row>
    <row r="327" spans="1:11" x14ac:dyDescent="0.25">
      <c r="A327" s="32"/>
      <c r="B327" s="31"/>
      <c r="C327" s="32"/>
      <c r="D327" s="32"/>
      <c r="E327" s="32"/>
      <c r="F327" s="31"/>
      <c r="G327" s="32"/>
      <c r="H327" s="32"/>
      <c r="I327" s="32"/>
      <c r="J327" s="32"/>
      <c r="K327" s="32"/>
    </row>
    <row r="328" spans="1:11" x14ac:dyDescent="0.25">
      <c r="A328" s="32"/>
      <c r="B328" s="31"/>
      <c r="C328" s="32"/>
      <c r="D328" s="32"/>
      <c r="E328" s="32"/>
      <c r="F328" s="31"/>
      <c r="G328" s="32"/>
      <c r="H328" s="32"/>
      <c r="I328" s="32"/>
      <c r="J328" s="32"/>
      <c r="K328" s="32"/>
    </row>
    <row r="329" spans="1:11" x14ac:dyDescent="0.25">
      <c r="A329" s="32"/>
      <c r="B329" s="31"/>
      <c r="C329" s="32"/>
      <c r="D329" s="32"/>
      <c r="E329" s="32"/>
      <c r="F329" s="31"/>
      <c r="G329" s="32"/>
      <c r="H329" s="32"/>
      <c r="I329" s="32"/>
      <c r="J329" s="32"/>
      <c r="K329" s="32"/>
    </row>
    <row r="330" spans="1:11" x14ac:dyDescent="0.25">
      <c r="A330" s="32"/>
      <c r="B330" s="31"/>
      <c r="C330" s="32"/>
      <c r="D330" s="32"/>
      <c r="E330" s="32"/>
      <c r="F330" s="31"/>
      <c r="G330" s="32"/>
      <c r="H330" s="32"/>
      <c r="I330" s="32"/>
      <c r="J330" s="32"/>
      <c r="K330" s="32"/>
    </row>
    <row r="331" spans="1:11" x14ac:dyDescent="0.25">
      <c r="A331" s="32"/>
      <c r="B331" s="31"/>
      <c r="C331" s="32"/>
      <c r="D331" s="32"/>
      <c r="E331" s="32"/>
      <c r="F331" s="31"/>
      <c r="G331" s="32"/>
      <c r="H331" s="32"/>
      <c r="I331" s="32"/>
      <c r="J331" s="32"/>
      <c r="K331" s="32"/>
    </row>
    <row r="332" spans="1:11" x14ac:dyDescent="0.25">
      <c r="A332" s="32"/>
      <c r="B332" s="31"/>
      <c r="C332" s="32"/>
      <c r="D332" s="32"/>
      <c r="E332" s="32"/>
      <c r="F332" s="31"/>
      <c r="G332" s="32"/>
      <c r="H332" s="32"/>
      <c r="I332" s="32"/>
      <c r="J332" s="32"/>
      <c r="K332" s="32"/>
    </row>
    <row r="333" spans="1:11" x14ac:dyDescent="0.25">
      <c r="A333" s="32"/>
      <c r="B333" s="31"/>
      <c r="C333" s="32"/>
      <c r="D333" s="32"/>
      <c r="E333" s="32"/>
      <c r="F333" s="31"/>
      <c r="G333" s="32"/>
      <c r="H333" s="32"/>
      <c r="I333" s="32"/>
      <c r="J333" s="32"/>
      <c r="K333" s="32"/>
    </row>
    <row r="334" spans="1:11" x14ac:dyDescent="0.25">
      <c r="A334" s="32"/>
      <c r="B334" s="31"/>
      <c r="C334" s="32"/>
      <c r="D334" s="32"/>
      <c r="E334" s="32"/>
      <c r="F334" s="31"/>
      <c r="G334" s="32"/>
      <c r="H334" s="32"/>
      <c r="I334" s="32"/>
      <c r="J334" s="32"/>
      <c r="K334" s="32"/>
    </row>
    <row r="335" spans="1:11" x14ac:dyDescent="0.25">
      <c r="A335" s="32"/>
      <c r="B335" s="31"/>
      <c r="C335" s="32"/>
      <c r="D335" s="32"/>
      <c r="E335" s="32"/>
      <c r="F335" s="31"/>
      <c r="G335" s="32"/>
      <c r="H335" s="32"/>
      <c r="I335" s="32"/>
      <c r="J335" s="32"/>
      <c r="K335" s="32"/>
    </row>
    <row r="336" spans="1:11" x14ac:dyDescent="0.25">
      <c r="A336" s="32"/>
      <c r="B336" s="31"/>
      <c r="C336" s="32"/>
      <c r="D336" s="32"/>
      <c r="E336" s="32"/>
      <c r="F336" s="31"/>
      <c r="G336" s="32"/>
      <c r="H336" s="32"/>
      <c r="I336" s="32"/>
      <c r="J336" s="32"/>
      <c r="K336" s="32"/>
    </row>
    <row r="337" spans="1:11" x14ac:dyDescent="0.25">
      <c r="A337" s="32"/>
      <c r="B337" s="31"/>
      <c r="C337" s="32"/>
      <c r="D337" s="32"/>
      <c r="E337" s="32"/>
      <c r="F337" s="31"/>
      <c r="G337" s="32"/>
      <c r="H337" s="32"/>
      <c r="I337" s="32"/>
      <c r="J337" s="32"/>
      <c r="K337" s="32"/>
    </row>
    <row r="338" spans="1:11" x14ac:dyDescent="0.25">
      <c r="A338" s="32"/>
      <c r="B338" s="31"/>
      <c r="C338" s="32"/>
      <c r="D338" s="32"/>
      <c r="E338" s="32"/>
      <c r="F338" s="31"/>
      <c r="G338" s="32"/>
      <c r="H338" s="32"/>
      <c r="I338" s="32"/>
      <c r="J338" s="32"/>
      <c r="K338" s="32"/>
    </row>
    <row r="339" spans="1:11" x14ac:dyDescent="0.25">
      <c r="A339" s="32"/>
      <c r="B339" s="31"/>
      <c r="C339" s="32"/>
      <c r="D339" s="32"/>
      <c r="E339" s="32"/>
      <c r="F339" s="31"/>
      <c r="G339" s="32"/>
      <c r="H339" s="32"/>
      <c r="I339" s="32"/>
      <c r="J339" s="32"/>
      <c r="K339" s="32"/>
    </row>
    <row r="340" spans="1:11" x14ac:dyDescent="0.25">
      <c r="A340" s="32"/>
      <c r="B340" s="31"/>
      <c r="C340" s="32"/>
      <c r="D340" s="32"/>
      <c r="E340" s="32"/>
      <c r="F340" s="31"/>
      <c r="G340" s="32"/>
      <c r="H340" s="32"/>
      <c r="I340" s="32"/>
      <c r="J340" s="32"/>
      <c r="K340" s="32"/>
    </row>
    <row r="341" spans="1:11" x14ac:dyDescent="0.25">
      <c r="A341" s="32"/>
      <c r="B341" s="31"/>
      <c r="C341" s="32"/>
      <c r="D341" s="32"/>
      <c r="E341" s="32"/>
      <c r="F341" s="31"/>
      <c r="G341" s="32"/>
      <c r="H341" s="32"/>
      <c r="I341" s="32"/>
      <c r="J341" s="32"/>
      <c r="K341" s="32"/>
    </row>
    <row r="342" spans="1:11" x14ac:dyDescent="0.25">
      <c r="A342" s="32"/>
      <c r="B342" s="31"/>
      <c r="C342" s="32"/>
      <c r="D342" s="32"/>
      <c r="E342" s="32"/>
      <c r="F342" s="31"/>
      <c r="G342" s="32"/>
      <c r="H342" s="32"/>
      <c r="I342" s="32"/>
      <c r="J342" s="32"/>
      <c r="K342" s="32"/>
    </row>
    <row r="343" spans="1:11" x14ac:dyDescent="0.25">
      <c r="A343" s="32"/>
      <c r="B343" s="31"/>
      <c r="C343" s="32"/>
      <c r="D343" s="32"/>
      <c r="E343" s="32"/>
      <c r="F343" s="31"/>
      <c r="G343" s="32"/>
      <c r="H343" s="32"/>
      <c r="I343" s="32"/>
      <c r="J343" s="32"/>
      <c r="K343" s="32"/>
    </row>
    <row r="344" spans="1:11" x14ac:dyDescent="0.25">
      <c r="A344" s="32"/>
      <c r="B344" s="31"/>
      <c r="C344" s="32"/>
      <c r="D344" s="32"/>
      <c r="E344" s="32"/>
      <c r="F344" s="31"/>
      <c r="G344" s="32"/>
      <c r="H344" s="32"/>
      <c r="I344" s="32"/>
      <c r="J344" s="32"/>
      <c r="K344" s="32"/>
    </row>
    <row r="345" spans="1:11" x14ac:dyDescent="0.25">
      <c r="A345" s="32"/>
      <c r="B345" s="31"/>
      <c r="C345" s="32"/>
      <c r="D345" s="32"/>
      <c r="E345" s="32"/>
      <c r="F345" s="31"/>
      <c r="G345" s="32"/>
      <c r="H345" s="32"/>
      <c r="I345" s="32"/>
      <c r="J345" s="32"/>
      <c r="K345" s="32"/>
    </row>
    <row r="346" spans="1:11" x14ac:dyDescent="0.25">
      <c r="A346" s="32"/>
      <c r="B346" s="31"/>
      <c r="C346" s="32"/>
      <c r="D346" s="32"/>
      <c r="E346" s="32"/>
      <c r="F346" s="31"/>
      <c r="G346" s="32"/>
      <c r="H346" s="32"/>
      <c r="I346" s="32"/>
      <c r="J346" s="32"/>
      <c r="K346" s="32"/>
    </row>
    <row r="347" spans="1:11" x14ac:dyDescent="0.25">
      <c r="A347" s="32"/>
      <c r="B347" s="31"/>
      <c r="C347" s="32"/>
      <c r="D347" s="32"/>
      <c r="E347" s="32"/>
      <c r="F347" s="31"/>
      <c r="G347" s="32"/>
      <c r="H347" s="32"/>
      <c r="I347" s="32"/>
      <c r="J347" s="32"/>
      <c r="K347" s="32"/>
    </row>
    <row r="348" spans="1:11" x14ac:dyDescent="0.25">
      <c r="A348" s="32"/>
      <c r="B348" s="31"/>
      <c r="C348" s="32"/>
      <c r="D348" s="32"/>
      <c r="E348" s="32"/>
      <c r="F348" s="31"/>
      <c r="G348" s="32"/>
      <c r="H348" s="32"/>
      <c r="I348" s="32"/>
      <c r="J348" s="32"/>
      <c r="K348" s="32"/>
    </row>
    <row r="349" spans="1:11" x14ac:dyDescent="0.25">
      <c r="A349" s="32"/>
      <c r="B349" s="31"/>
      <c r="C349" s="32"/>
      <c r="D349" s="32"/>
      <c r="E349" s="32"/>
      <c r="F349" s="31"/>
      <c r="G349" s="32"/>
      <c r="H349" s="32"/>
      <c r="I349" s="32"/>
      <c r="J349" s="32"/>
      <c r="K349" s="32"/>
    </row>
    <row r="350" spans="1:11" x14ac:dyDescent="0.25">
      <c r="A350" s="32"/>
      <c r="B350" s="31"/>
      <c r="C350" s="32"/>
      <c r="D350" s="32"/>
      <c r="E350" s="32"/>
      <c r="F350" s="31"/>
      <c r="G350" s="32"/>
      <c r="H350" s="32"/>
      <c r="I350" s="32"/>
      <c r="J350" s="32"/>
      <c r="K350" s="32"/>
    </row>
    <row r="351" spans="1:11" x14ac:dyDescent="0.25">
      <c r="A351" s="32"/>
      <c r="B351" s="31"/>
      <c r="C351" s="32"/>
      <c r="D351" s="32"/>
      <c r="E351" s="32"/>
      <c r="F351" s="31"/>
      <c r="G351" s="32"/>
      <c r="H351" s="32"/>
      <c r="I351" s="32"/>
      <c r="J351" s="32"/>
      <c r="K351" s="32"/>
    </row>
    <row r="352" spans="1:11" x14ac:dyDescent="0.25">
      <c r="A352" s="32"/>
      <c r="B352" s="31"/>
      <c r="C352" s="32"/>
      <c r="D352" s="32"/>
      <c r="E352" s="32"/>
      <c r="F352" s="31"/>
      <c r="G352" s="32"/>
      <c r="H352" s="32"/>
      <c r="I352" s="32"/>
      <c r="J352" s="32"/>
      <c r="K352" s="32"/>
    </row>
    <row r="353" spans="1:11" x14ac:dyDescent="0.25">
      <c r="A353" s="32"/>
      <c r="B353" s="31"/>
      <c r="C353" s="32"/>
      <c r="D353" s="32"/>
      <c r="E353" s="32"/>
      <c r="F353" s="31"/>
      <c r="G353" s="32"/>
      <c r="H353" s="32"/>
      <c r="I353" s="32"/>
      <c r="J353" s="32"/>
      <c r="K353" s="32"/>
    </row>
    <row r="354" spans="1:11" x14ac:dyDescent="0.25">
      <c r="A354" s="32"/>
      <c r="B354" s="31"/>
      <c r="C354" s="32"/>
      <c r="D354" s="32"/>
      <c r="E354" s="32"/>
      <c r="F354" s="31"/>
      <c r="G354" s="32"/>
      <c r="H354" s="32"/>
      <c r="I354" s="32"/>
      <c r="J354" s="32"/>
      <c r="K354" s="32"/>
    </row>
    <row r="355" spans="1:11" x14ac:dyDescent="0.25">
      <c r="A355" s="32"/>
      <c r="B355" s="31"/>
      <c r="C355" s="32"/>
      <c r="D355" s="32"/>
      <c r="E355" s="32"/>
      <c r="F355" s="31"/>
      <c r="G355" s="32"/>
      <c r="H355" s="32"/>
      <c r="I355" s="32"/>
      <c r="J355" s="32"/>
      <c r="K355" s="32"/>
    </row>
    <row r="356" spans="1:11" x14ac:dyDescent="0.25">
      <c r="A356" s="32"/>
      <c r="B356" s="31"/>
      <c r="C356" s="32"/>
      <c r="D356" s="32"/>
      <c r="E356" s="32"/>
      <c r="F356" s="31"/>
      <c r="G356" s="32"/>
      <c r="H356" s="32"/>
      <c r="I356" s="32"/>
      <c r="J356" s="32"/>
      <c r="K356" s="32"/>
    </row>
    <row r="357" spans="1:11" x14ac:dyDescent="0.25">
      <c r="A357" s="32"/>
      <c r="B357" s="31"/>
      <c r="C357" s="32"/>
      <c r="D357" s="32"/>
      <c r="E357" s="32"/>
      <c r="F357" s="31"/>
      <c r="G357" s="32"/>
      <c r="H357" s="32"/>
      <c r="I357" s="32"/>
      <c r="J357" s="32"/>
      <c r="K357" s="32"/>
    </row>
    <row r="358" spans="1:11" x14ac:dyDescent="0.25">
      <c r="A358" s="32"/>
      <c r="B358" s="31"/>
      <c r="C358" s="32"/>
      <c r="D358" s="32"/>
      <c r="E358" s="32"/>
      <c r="F358" s="31"/>
      <c r="G358" s="32"/>
      <c r="H358" s="32"/>
      <c r="I358" s="32"/>
      <c r="J358" s="32"/>
      <c r="K358" s="32"/>
    </row>
    <row r="359" spans="1:11" x14ac:dyDescent="0.25">
      <c r="A359" s="32"/>
      <c r="B359" s="31"/>
      <c r="C359" s="32"/>
      <c r="D359" s="32"/>
      <c r="E359" s="32"/>
      <c r="F359" s="31"/>
      <c r="G359" s="32"/>
      <c r="H359" s="32"/>
      <c r="I359" s="32"/>
      <c r="J359" s="32"/>
      <c r="K359" s="32"/>
    </row>
    <row r="360" spans="1:11" x14ac:dyDescent="0.25">
      <c r="A360" s="32"/>
      <c r="B360" s="31"/>
      <c r="C360" s="32"/>
      <c r="D360" s="32"/>
      <c r="E360" s="32"/>
      <c r="F360" s="31"/>
      <c r="G360" s="32"/>
      <c r="H360" s="32"/>
      <c r="I360" s="32"/>
      <c r="J360" s="32"/>
      <c r="K360" s="32"/>
    </row>
    <row r="361" spans="1:11" x14ac:dyDescent="0.25">
      <c r="A361" s="32"/>
      <c r="B361" s="31"/>
      <c r="C361" s="32"/>
      <c r="D361" s="32"/>
      <c r="E361" s="32"/>
      <c r="F361" s="31"/>
      <c r="G361" s="32"/>
      <c r="H361" s="32"/>
      <c r="I361" s="32"/>
      <c r="J361" s="32"/>
      <c r="K361" s="32"/>
    </row>
    <row r="362" spans="1:11" x14ac:dyDescent="0.25">
      <c r="A362" s="32"/>
      <c r="B362" s="31"/>
      <c r="C362" s="32"/>
      <c r="D362" s="32"/>
      <c r="E362" s="32"/>
      <c r="F362" s="31"/>
      <c r="G362" s="32"/>
      <c r="H362" s="32"/>
      <c r="I362" s="32"/>
      <c r="J362" s="32"/>
      <c r="K362" s="32"/>
    </row>
    <row r="363" spans="1:11" x14ac:dyDescent="0.25">
      <c r="A363" s="32"/>
      <c r="B363" s="31"/>
      <c r="C363" s="32"/>
      <c r="D363" s="32"/>
      <c r="E363" s="32"/>
      <c r="F363" s="31"/>
      <c r="G363" s="32"/>
      <c r="H363" s="32"/>
      <c r="I363" s="32"/>
      <c r="J363" s="32"/>
      <c r="K363" s="32"/>
    </row>
    <row r="364" spans="1:11" x14ac:dyDescent="0.25">
      <c r="A364" s="32"/>
      <c r="B364" s="31"/>
      <c r="C364" s="32"/>
      <c r="D364" s="32"/>
      <c r="E364" s="32"/>
      <c r="F364" s="31"/>
      <c r="G364" s="32"/>
      <c r="H364" s="32"/>
      <c r="I364" s="32"/>
      <c r="J364" s="32"/>
      <c r="K364" s="32"/>
    </row>
    <row r="365" spans="1:11" x14ac:dyDescent="0.25">
      <c r="A365" s="32"/>
      <c r="B365" s="31"/>
      <c r="C365" s="32"/>
      <c r="D365" s="32"/>
      <c r="E365" s="32"/>
      <c r="F365" s="31"/>
      <c r="G365" s="32"/>
      <c r="H365" s="32"/>
      <c r="I365" s="32"/>
      <c r="J365" s="32"/>
      <c r="K365" s="32"/>
    </row>
    <row r="366" spans="1:11" x14ac:dyDescent="0.25">
      <c r="A366" s="32"/>
      <c r="B366" s="31"/>
      <c r="C366" s="32"/>
      <c r="D366" s="32"/>
      <c r="E366" s="32"/>
      <c r="F366" s="31"/>
      <c r="G366" s="32"/>
      <c r="H366" s="32"/>
      <c r="I366" s="32"/>
      <c r="J366" s="32"/>
      <c r="K366" s="32"/>
    </row>
    <row r="367" spans="1:11" x14ac:dyDescent="0.25">
      <c r="A367" s="32"/>
      <c r="B367" s="31"/>
      <c r="C367" s="32"/>
      <c r="D367" s="32"/>
      <c r="E367" s="32"/>
      <c r="F367" s="31"/>
      <c r="G367" s="32"/>
      <c r="H367" s="32"/>
      <c r="I367" s="32"/>
      <c r="J367" s="32"/>
      <c r="K367" s="32"/>
    </row>
    <row r="368" spans="1:11" x14ac:dyDescent="0.25">
      <c r="A368" s="32"/>
      <c r="B368" s="31"/>
      <c r="C368" s="32"/>
      <c r="D368" s="32"/>
      <c r="E368" s="32"/>
      <c r="F368" s="31"/>
      <c r="G368" s="32"/>
      <c r="H368" s="32"/>
      <c r="I368" s="32"/>
      <c r="J368" s="32"/>
      <c r="K368" s="32"/>
    </row>
    <row r="369" spans="1:11" x14ac:dyDescent="0.25">
      <c r="A369" s="32"/>
      <c r="B369" s="31"/>
      <c r="C369" s="32"/>
      <c r="D369" s="32"/>
      <c r="E369" s="32"/>
      <c r="F369" s="31"/>
      <c r="G369" s="32"/>
      <c r="H369" s="32"/>
      <c r="I369" s="32"/>
      <c r="J369" s="32"/>
      <c r="K369" s="32"/>
    </row>
    <row r="370" spans="1:11" x14ac:dyDescent="0.25">
      <c r="A370" s="32"/>
      <c r="B370" s="31"/>
      <c r="C370" s="32"/>
      <c r="D370" s="32"/>
      <c r="E370" s="32"/>
      <c r="F370" s="31"/>
      <c r="G370" s="32"/>
      <c r="H370" s="32"/>
      <c r="I370" s="32"/>
      <c r="J370" s="32"/>
      <c r="K370" s="32"/>
    </row>
    <row r="371" spans="1:11" x14ac:dyDescent="0.25">
      <c r="A371" s="32"/>
      <c r="B371" s="31"/>
      <c r="C371" s="32"/>
      <c r="D371" s="32"/>
      <c r="E371" s="32"/>
      <c r="F371" s="31"/>
      <c r="G371" s="32"/>
      <c r="H371" s="32"/>
      <c r="I371" s="32"/>
      <c r="J371" s="32"/>
      <c r="K371" s="32"/>
    </row>
    <row r="372" spans="1:11" x14ac:dyDescent="0.25">
      <c r="A372" s="32"/>
      <c r="B372" s="31"/>
      <c r="C372" s="32"/>
      <c r="D372" s="32"/>
      <c r="E372" s="32"/>
      <c r="F372" s="31"/>
      <c r="G372" s="32"/>
      <c r="H372" s="32"/>
      <c r="I372" s="32"/>
      <c r="J372" s="32"/>
      <c r="K372" s="32"/>
    </row>
    <row r="373" spans="1:11" x14ac:dyDescent="0.25">
      <c r="A373" s="32"/>
      <c r="B373" s="31"/>
      <c r="C373" s="32"/>
      <c r="D373" s="32"/>
      <c r="E373" s="32"/>
      <c r="F373" s="31"/>
      <c r="G373" s="32"/>
      <c r="H373" s="32"/>
      <c r="I373" s="32"/>
      <c r="J373" s="32"/>
      <c r="K373" s="32"/>
    </row>
    <row r="374" spans="1:11" x14ac:dyDescent="0.25">
      <c r="A374" s="32"/>
      <c r="B374" s="31"/>
      <c r="C374" s="32"/>
      <c r="D374" s="32"/>
      <c r="E374" s="32"/>
      <c r="F374" s="31"/>
      <c r="G374" s="32"/>
      <c r="H374" s="32"/>
      <c r="I374" s="32"/>
      <c r="J374" s="32"/>
      <c r="K374" s="32"/>
    </row>
    <row r="375" spans="1:11" x14ac:dyDescent="0.25">
      <c r="A375" s="32"/>
      <c r="B375" s="31"/>
      <c r="C375" s="32"/>
      <c r="D375" s="32"/>
      <c r="E375" s="32"/>
      <c r="F375" s="31"/>
      <c r="G375" s="32"/>
      <c r="H375" s="32"/>
      <c r="I375" s="32"/>
      <c r="J375" s="32"/>
      <c r="K375" s="32"/>
    </row>
    <row r="376" spans="1:11" x14ac:dyDescent="0.25">
      <c r="A376" s="32"/>
      <c r="B376" s="31"/>
      <c r="C376" s="32"/>
      <c r="D376" s="32"/>
      <c r="E376" s="32"/>
      <c r="F376" s="31"/>
      <c r="G376" s="32"/>
      <c r="H376" s="32"/>
      <c r="I376" s="32"/>
      <c r="J376" s="32"/>
      <c r="K376" s="32"/>
    </row>
    <row r="377" spans="1:11" x14ac:dyDescent="0.25">
      <c r="A377" s="32"/>
      <c r="B377" s="31"/>
      <c r="C377" s="32"/>
      <c r="D377" s="32"/>
      <c r="E377" s="32"/>
      <c r="F377" s="31"/>
      <c r="G377" s="32"/>
      <c r="H377" s="32"/>
      <c r="I377" s="32"/>
      <c r="J377" s="32"/>
      <c r="K377" s="32"/>
    </row>
    <row r="378" spans="1:11" x14ac:dyDescent="0.25">
      <c r="A378" s="32"/>
      <c r="B378" s="31"/>
      <c r="C378" s="32"/>
      <c r="D378" s="32"/>
      <c r="E378" s="32"/>
      <c r="F378" s="31"/>
      <c r="G378" s="32"/>
      <c r="H378" s="32"/>
      <c r="I378" s="32"/>
      <c r="J378" s="32"/>
      <c r="K378" s="32"/>
    </row>
    <row r="379" spans="1:11" x14ac:dyDescent="0.25">
      <c r="A379" s="32"/>
      <c r="B379" s="31"/>
      <c r="C379" s="32"/>
      <c r="D379" s="32"/>
      <c r="E379" s="32"/>
      <c r="F379" s="31"/>
      <c r="G379" s="32"/>
      <c r="H379" s="32"/>
      <c r="I379" s="32"/>
      <c r="J379" s="32"/>
      <c r="K379" s="32"/>
    </row>
    <row r="380" spans="1:11" x14ac:dyDescent="0.25">
      <c r="A380" s="32"/>
      <c r="B380" s="31"/>
      <c r="C380" s="32"/>
      <c r="D380" s="32"/>
      <c r="E380" s="32"/>
      <c r="F380" s="31"/>
      <c r="G380" s="32"/>
      <c r="H380" s="32"/>
      <c r="I380" s="32"/>
      <c r="J380" s="32"/>
      <c r="K380" s="32"/>
    </row>
    <row r="381" spans="1:11" x14ac:dyDescent="0.25">
      <c r="A381" s="32"/>
      <c r="B381" s="31"/>
      <c r="C381" s="32"/>
      <c r="D381" s="32"/>
      <c r="E381" s="32"/>
      <c r="F381" s="31"/>
      <c r="G381" s="32"/>
      <c r="H381" s="32"/>
      <c r="I381" s="32"/>
      <c r="J381" s="32"/>
      <c r="K381" s="32"/>
    </row>
    <row r="382" spans="1:11" x14ac:dyDescent="0.25">
      <c r="A382" s="32"/>
      <c r="B382" s="31"/>
      <c r="C382" s="32"/>
      <c r="D382" s="32"/>
      <c r="E382" s="32"/>
      <c r="F382" s="31"/>
      <c r="G382" s="32"/>
      <c r="H382" s="32"/>
      <c r="I382" s="32"/>
      <c r="J382" s="32"/>
      <c r="K382" s="32"/>
    </row>
    <row r="383" spans="1:11" x14ac:dyDescent="0.25">
      <c r="A383" s="32"/>
      <c r="B383" s="31"/>
      <c r="C383" s="32"/>
      <c r="D383" s="32"/>
      <c r="E383" s="32"/>
      <c r="F383" s="31"/>
      <c r="G383" s="32"/>
      <c r="H383" s="32"/>
      <c r="I383" s="32"/>
      <c r="J383" s="32"/>
      <c r="K383" s="32"/>
    </row>
    <row r="384" spans="1:11" x14ac:dyDescent="0.25">
      <c r="A384" s="32"/>
      <c r="B384" s="31"/>
      <c r="C384" s="32"/>
      <c r="D384" s="32"/>
      <c r="E384" s="32"/>
      <c r="F384" s="31"/>
      <c r="G384" s="32"/>
      <c r="H384" s="32"/>
      <c r="I384" s="32"/>
      <c r="J384" s="32"/>
      <c r="K384" s="32"/>
    </row>
    <row r="385" spans="1:11" x14ac:dyDescent="0.25">
      <c r="A385" s="32"/>
      <c r="B385" s="31"/>
      <c r="C385" s="32"/>
      <c r="D385" s="32"/>
      <c r="E385" s="32"/>
      <c r="F385" s="31"/>
      <c r="G385" s="32"/>
      <c r="H385" s="32"/>
      <c r="I385" s="32"/>
      <c r="J385" s="32"/>
      <c r="K385" s="32"/>
    </row>
    <row r="386" spans="1:11" x14ac:dyDescent="0.25">
      <c r="A386" s="32"/>
      <c r="B386" s="31"/>
      <c r="C386" s="32"/>
      <c r="D386" s="32"/>
      <c r="E386" s="32"/>
      <c r="F386" s="31"/>
      <c r="G386" s="32"/>
      <c r="H386" s="32"/>
      <c r="I386" s="32"/>
      <c r="J386" s="32"/>
      <c r="K386" s="32"/>
    </row>
    <row r="387" spans="1:11" x14ac:dyDescent="0.25">
      <c r="A387" s="32"/>
      <c r="B387" s="31"/>
      <c r="C387" s="32"/>
      <c r="D387" s="32"/>
      <c r="E387" s="32"/>
      <c r="F387" s="31"/>
      <c r="G387" s="32"/>
      <c r="H387" s="32"/>
      <c r="I387" s="32"/>
      <c r="J387" s="32"/>
      <c r="K387" s="32"/>
    </row>
    <row r="388" spans="1:11" x14ac:dyDescent="0.25">
      <c r="A388" s="32"/>
      <c r="B388" s="31"/>
      <c r="C388" s="32"/>
      <c r="D388" s="32"/>
      <c r="E388" s="32"/>
      <c r="F388" s="31"/>
      <c r="G388" s="32"/>
      <c r="H388" s="32"/>
      <c r="I388" s="32"/>
      <c r="J388" s="32"/>
      <c r="K388" s="32"/>
    </row>
    <row r="389" spans="1:11" x14ac:dyDescent="0.25">
      <c r="A389" s="32"/>
      <c r="B389" s="31"/>
      <c r="C389" s="32"/>
      <c r="D389" s="32"/>
      <c r="E389" s="32"/>
      <c r="F389" s="31"/>
      <c r="G389" s="32"/>
      <c r="H389" s="32"/>
      <c r="I389" s="32"/>
      <c r="J389" s="32"/>
      <c r="K389" s="32"/>
    </row>
    <row r="390" spans="1:11" x14ac:dyDescent="0.25">
      <c r="A390" s="32"/>
      <c r="B390" s="31"/>
      <c r="C390" s="32"/>
      <c r="D390" s="32"/>
      <c r="E390" s="32"/>
      <c r="F390" s="31"/>
      <c r="G390" s="32"/>
      <c r="H390" s="32"/>
      <c r="I390" s="32"/>
      <c r="J390" s="32"/>
      <c r="K390" s="32"/>
    </row>
    <row r="391" spans="1:11" x14ac:dyDescent="0.25">
      <c r="A391" s="32"/>
      <c r="B391" s="31"/>
      <c r="C391" s="32"/>
      <c r="D391" s="32"/>
      <c r="E391" s="32"/>
      <c r="F391" s="31"/>
      <c r="G391" s="32"/>
      <c r="H391" s="32"/>
      <c r="I391" s="32"/>
      <c r="J391" s="32"/>
      <c r="K391" s="32"/>
    </row>
    <row r="392" spans="1:11" x14ac:dyDescent="0.25">
      <c r="A392" s="32"/>
      <c r="B392" s="31"/>
      <c r="C392" s="32"/>
      <c r="D392" s="32"/>
      <c r="E392" s="32"/>
      <c r="F392" s="31"/>
      <c r="G392" s="32"/>
      <c r="H392" s="32"/>
      <c r="I392" s="32"/>
      <c r="J392" s="32"/>
      <c r="K392" s="32"/>
    </row>
    <row r="393" spans="1:11" x14ac:dyDescent="0.25">
      <c r="A393" s="32"/>
      <c r="B393" s="31"/>
      <c r="C393" s="32"/>
      <c r="D393" s="32"/>
      <c r="E393" s="32"/>
      <c r="F393" s="31"/>
      <c r="G393" s="32"/>
      <c r="H393" s="32"/>
      <c r="I393" s="32"/>
      <c r="J393" s="32"/>
      <c r="K393" s="32"/>
    </row>
    <row r="394" spans="1:11" x14ac:dyDescent="0.25">
      <c r="A394" s="32"/>
      <c r="B394" s="31"/>
      <c r="C394" s="32"/>
      <c r="D394" s="32"/>
      <c r="E394" s="32"/>
      <c r="F394" s="31"/>
      <c r="G394" s="32"/>
      <c r="H394" s="32"/>
      <c r="I394" s="32"/>
      <c r="J394" s="32"/>
      <c r="K394" s="32"/>
    </row>
    <row r="395" spans="1:11" x14ac:dyDescent="0.25">
      <c r="A395" s="32"/>
      <c r="B395" s="31"/>
      <c r="C395" s="32"/>
      <c r="D395" s="32"/>
      <c r="E395" s="32"/>
      <c r="F395" s="31"/>
      <c r="G395" s="32"/>
      <c r="H395" s="32"/>
      <c r="I395" s="32"/>
      <c r="J395" s="32"/>
      <c r="K395" s="32"/>
    </row>
    <row r="396" spans="1:11" x14ac:dyDescent="0.25">
      <c r="A396" s="32"/>
      <c r="B396" s="31"/>
      <c r="C396" s="32"/>
      <c r="D396" s="32"/>
      <c r="E396" s="32"/>
      <c r="F396" s="31"/>
      <c r="G396" s="32"/>
      <c r="H396" s="32"/>
      <c r="I396" s="32"/>
      <c r="J396" s="32"/>
      <c r="K396" s="32"/>
    </row>
    <row r="397" spans="1:11" x14ac:dyDescent="0.25">
      <c r="A397" s="32"/>
      <c r="B397" s="31"/>
      <c r="C397" s="32"/>
      <c r="D397" s="32"/>
      <c r="E397" s="32"/>
      <c r="F397" s="31"/>
      <c r="G397" s="32"/>
      <c r="H397" s="32"/>
      <c r="I397" s="32"/>
      <c r="J397" s="32"/>
      <c r="K397" s="32"/>
    </row>
    <row r="398" spans="1:11" x14ac:dyDescent="0.25">
      <c r="A398" s="32"/>
      <c r="B398" s="31"/>
      <c r="C398" s="32"/>
      <c r="D398" s="32"/>
      <c r="E398" s="32"/>
      <c r="F398" s="31"/>
      <c r="G398" s="32"/>
      <c r="H398" s="32"/>
      <c r="I398" s="32"/>
      <c r="J398" s="32"/>
      <c r="K398" s="32"/>
    </row>
    <row r="399" spans="1:11" x14ac:dyDescent="0.25">
      <c r="A399" s="32"/>
      <c r="B399" s="31"/>
      <c r="C399" s="32"/>
      <c r="D399" s="32"/>
      <c r="E399" s="32"/>
      <c r="F399" s="31"/>
      <c r="G399" s="32"/>
      <c r="H399" s="32"/>
      <c r="I399" s="32"/>
      <c r="J399" s="32"/>
      <c r="K399" s="32"/>
    </row>
    <row r="400" spans="1:11" x14ac:dyDescent="0.25">
      <c r="A400" s="32"/>
      <c r="B400" s="31"/>
      <c r="C400" s="32"/>
      <c r="D400" s="32"/>
      <c r="E400" s="32"/>
      <c r="F400" s="31"/>
      <c r="G400" s="32"/>
      <c r="H400" s="32"/>
      <c r="I400" s="32"/>
      <c r="J400" s="32"/>
      <c r="K400" s="32"/>
    </row>
    <row r="401" spans="1:11" x14ac:dyDescent="0.25">
      <c r="A401" s="32"/>
      <c r="B401" s="31"/>
      <c r="C401" s="32"/>
      <c r="D401" s="32"/>
      <c r="E401" s="32"/>
      <c r="F401" s="31"/>
      <c r="G401" s="32"/>
      <c r="H401" s="32"/>
      <c r="I401" s="32"/>
      <c r="J401" s="32"/>
      <c r="K401" s="32"/>
    </row>
    <row r="402" spans="1:11" x14ac:dyDescent="0.25">
      <c r="A402" s="32"/>
      <c r="B402" s="31"/>
      <c r="C402" s="32"/>
      <c r="D402" s="32"/>
      <c r="E402" s="32"/>
      <c r="F402" s="31"/>
      <c r="G402" s="32"/>
      <c r="H402" s="32"/>
      <c r="I402" s="32"/>
      <c r="J402" s="32"/>
      <c r="K402" s="32"/>
    </row>
    <row r="403" spans="1:11" x14ac:dyDescent="0.25">
      <c r="A403" s="32"/>
      <c r="B403" s="31"/>
      <c r="C403" s="32"/>
      <c r="D403" s="32"/>
      <c r="E403" s="32"/>
      <c r="F403" s="31"/>
      <c r="G403" s="32"/>
      <c r="H403" s="32"/>
      <c r="I403" s="32"/>
      <c r="J403" s="32"/>
      <c r="K403" s="32"/>
    </row>
    <row r="404" spans="1:11" x14ac:dyDescent="0.25">
      <c r="A404" s="32"/>
      <c r="B404" s="31"/>
      <c r="C404" s="32"/>
      <c r="D404" s="32"/>
      <c r="E404" s="32"/>
      <c r="F404" s="31"/>
      <c r="G404" s="32"/>
      <c r="H404" s="32"/>
      <c r="I404" s="32"/>
      <c r="J404" s="32"/>
      <c r="K404" s="32"/>
    </row>
    <row r="405" spans="1:11" x14ac:dyDescent="0.25">
      <c r="A405" s="32"/>
      <c r="B405" s="31"/>
      <c r="C405" s="32"/>
      <c r="D405" s="32"/>
      <c r="E405" s="32"/>
      <c r="F405" s="31"/>
      <c r="G405" s="32"/>
      <c r="H405" s="32"/>
      <c r="I405" s="32"/>
      <c r="J405" s="32"/>
      <c r="K405" s="32"/>
    </row>
    <row r="406" spans="1:11" x14ac:dyDescent="0.25">
      <c r="A406" s="32"/>
      <c r="B406" s="31"/>
      <c r="C406" s="32"/>
      <c r="D406" s="32"/>
      <c r="E406" s="32"/>
      <c r="F406" s="31"/>
      <c r="G406" s="32"/>
      <c r="H406" s="32"/>
      <c r="I406" s="32"/>
      <c r="J406" s="32"/>
      <c r="K406" s="32"/>
    </row>
    <row r="407" spans="1:11" x14ac:dyDescent="0.25">
      <c r="A407" s="32"/>
      <c r="B407" s="31"/>
      <c r="C407" s="32"/>
      <c r="D407" s="32"/>
      <c r="E407" s="32"/>
      <c r="F407" s="31"/>
      <c r="G407" s="32"/>
      <c r="H407" s="32"/>
      <c r="I407" s="32"/>
      <c r="J407" s="32"/>
      <c r="K407" s="32"/>
    </row>
    <row r="408" spans="1:11" x14ac:dyDescent="0.25">
      <c r="A408" s="32"/>
      <c r="B408" s="31"/>
      <c r="C408" s="32"/>
      <c r="D408" s="32"/>
      <c r="E408" s="32"/>
      <c r="F408" s="31"/>
      <c r="G408" s="32"/>
      <c r="H408" s="32"/>
      <c r="I408" s="32"/>
      <c r="J408" s="32"/>
      <c r="K408" s="32"/>
    </row>
    <row r="409" spans="1:11" x14ac:dyDescent="0.25">
      <c r="A409" s="32"/>
      <c r="B409" s="31"/>
      <c r="C409" s="32"/>
      <c r="D409" s="32"/>
      <c r="E409" s="32"/>
      <c r="F409" s="31"/>
      <c r="G409" s="32"/>
      <c r="H409" s="32"/>
      <c r="I409" s="32"/>
      <c r="J409" s="32"/>
      <c r="K409" s="32"/>
    </row>
    <row r="410" spans="1:11" x14ac:dyDescent="0.25">
      <c r="A410" s="32"/>
      <c r="B410" s="31"/>
      <c r="C410" s="32"/>
      <c r="D410" s="32"/>
      <c r="E410" s="32"/>
      <c r="F410" s="31"/>
      <c r="G410" s="32"/>
      <c r="H410" s="32"/>
      <c r="I410" s="32"/>
      <c r="J410" s="32"/>
      <c r="K410" s="32"/>
    </row>
    <row r="411" spans="1:11" x14ac:dyDescent="0.25">
      <c r="A411" s="32"/>
      <c r="B411" s="31"/>
      <c r="C411" s="32"/>
      <c r="D411" s="32"/>
      <c r="E411" s="32"/>
      <c r="F411" s="31"/>
      <c r="G411" s="32"/>
      <c r="H411" s="32"/>
      <c r="I411" s="32"/>
      <c r="J411" s="32"/>
      <c r="K411" s="32"/>
    </row>
    <row r="412" spans="1:11" x14ac:dyDescent="0.25">
      <c r="A412" s="32"/>
      <c r="B412" s="31"/>
      <c r="C412" s="32"/>
      <c r="D412" s="32"/>
      <c r="E412" s="32"/>
      <c r="F412" s="31"/>
      <c r="G412" s="32"/>
      <c r="H412" s="32"/>
      <c r="I412" s="32"/>
      <c r="J412" s="32"/>
      <c r="K412" s="32"/>
    </row>
    <row r="413" spans="1:11" x14ac:dyDescent="0.25">
      <c r="A413" s="32"/>
      <c r="B413" s="31"/>
      <c r="C413" s="32"/>
      <c r="D413" s="32"/>
      <c r="E413" s="32"/>
      <c r="F413" s="31"/>
      <c r="G413" s="32"/>
      <c r="H413" s="32"/>
      <c r="I413" s="32"/>
      <c r="J413" s="32"/>
      <c r="K413" s="32"/>
    </row>
    <row r="414" spans="1:11" x14ac:dyDescent="0.25">
      <c r="A414" s="32"/>
      <c r="B414" s="31"/>
      <c r="C414" s="32"/>
      <c r="D414" s="32"/>
      <c r="E414" s="32"/>
      <c r="F414" s="31"/>
      <c r="G414" s="32"/>
      <c r="H414" s="32"/>
      <c r="I414" s="32"/>
      <c r="J414" s="32"/>
      <c r="K414" s="32"/>
    </row>
    <row r="415" spans="1:11" x14ac:dyDescent="0.25">
      <c r="A415" s="32"/>
      <c r="B415" s="31"/>
      <c r="C415" s="32"/>
      <c r="D415" s="32"/>
      <c r="E415" s="32"/>
      <c r="F415" s="31"/>
      <c r="G415" s="32"/>
      <c r="H415" s="32"/>
      <c r="I415" s="32"/>
      <c r="J415" s="32"/>
      <c r="K415" s="32"/>
    </row>
    <row r="416" spans="1:11" x14ac:dyDescent="0.25">
      <c r="A416" s="32"/>
      <c r="B416" s="31"/>
      <c r="C416" s="32"/>
      <c r="D416" s="32"/>
      <c r="E416" s="32"/>
      <c r="F416" s="31"/>
      <c r="G416" s="32"/>
      <c r="H416" s="32"/>
      <c r="I416" s="32"/>
      <c r="J416" s="32"/>
      <c r="K416" s="32"/>
    </row>
    <row r="417" spans="1:11" x14ac:dyDescent="0.25">
      <c r="A417" s="32"/>
      <c r="B417" s="31"/>
      <c r="C417" s="32"/>
      <c r="D417" s="32"/>
      <c r="E417" s="32"/>
      <c r="F417" s="31"/>
      <c r="G417" s="32"/>
      <c r="H417" s="32"/>
      <c r="I417" s="32"/>
      <c r="J417" s="32"/>
      <c r="K417" s="32"/>
    </row>
    <row r="418" spans="1:11" x14ac:dyDescent="0.25">
      <c r="A418" s="32"/>
      <c r="B418" s="31"/>
      <c r="C418" s="32"/>
      <c r="D418" s="32"/>
      <c r="E418" s="32"/>
      <c r="F418" s="31"/>
      <c r="G418" s="32"/>
      <c r="H418" s="32"/>
      <c r="I418" s="32"/>
      <c r="J418" s="32"/>
      <c r="K418" s="32"/>
    </row>
    <row r="419" spans="1:11" x14ac:dyDescent="0.25">
      <c r="A419" s="32"/>
      <c r="B419" s="31"/>
      <c r="C419" s="32"/>
      <c r="D419" s="32"/>
      <c r="E419" s="32"/>
      <c r="F419" s="31"/>
      <c r="G419" s="32"/>
      <c r="H419" s="32"/>
      <c r="I419" s="32"/>
      <c r="J419" s="32"/>
      <c r="K419" s="32"/>
    </row>
    <row r="420" spans="1:11" x14ac:dyDescent="0.25">
      <c r="A420" s="32"/>
      <c r="B420" s="31"/>
      <c r="C420" s="32"/>
      <c r="D420" s="32"/>
      <c r="E420" s="32"/>
      <c r="F420" s="31"/>
      <c r="G420" s="32"/>
      <c r="H420" s="32"/>
      <c r="I420" s="32"/>
      <c r="J420" s="32"/>
      <c r="K420" s="32"/>
    </row>
    <row r="421" spans="1:11" x14ac:dyDescent="0.25">
      <c r="A421" s="32"/>
      <c r="B421" s="31"/>
      <c r="C421" s="32"/>
      <c r="D421" s="32"/>
      <c r="E421" s="32"/>
      <c r="F421" s="31"/>
      <c r="G421" s="32"/>
      <c r="H421" s="32"/>
      <c r="I421" s="32"/>
      <c r="J421" s="32"/>
      <c r="K421" s="32"/>
    </row>
    <row r="422" spans="1:11" x14ac:dyDescent="0.25">
      <c r="A422" s="32"/>
      <c r="B422" s="31"/>
      <c r="C422" s="32"/>
      <c r="D422" s="32"/>
      <c r="E422" s="32"/>
      <c r="F422" s="31"/>
      <c r="G422" s="32"/>
      <c r="H422" s="32"/>
      <c r="I422" s="32"/>
      <c r="J422" s="32"/>
      <c r="K422" s="32"/>
    </row>
    <row r="423" spans="1:11" x14ac:dyDescent="0.25">
      <c r="A423" s="32"/>
      <c r="B423" s="31"/>
      <c r="C423" s="32"/>
      <c r="D423" s="32"/>
      <c r="E423" s="32"/>
      <c r="F423" s="31"/>
      <c r="G423" s="32"/>
      <c r="H423" s="32"/>
      <c r="I423" s="32"/>
      <c r="J423" s="32"/>
      <c r="K423" s="32"/>
    </row>
    <row r="424" spans="1:11" x14ac:dyDescent="0.25">
      <c r="A424" s="32"/>
      <c r="B424" s="31"/>
      <c r="C424" s="32"/>
      <c r="D424" s="32"/>
      <c r="E424" s="32"/>
      <c r="F424" s="31"/>
      <c r="G424" s="32"/>
      <c r="H424" s="32"/>
      <c r="I424" s="32"/>
      <c r="J424" s="32"/>
      <c r="K424" s="32"/>
    </row>
    <row r="425" spans="1:11" x14ac:dyDescent="0.25">
      <c r="A425" s="32"/>
      <c r="B425" s="31"/>
      <c r="C425" s="32"/>
      <c r="D425" s="32"/>
      <c r="E425" s="32"/>
      <c r="F425" s="31"/>
      <c r="G425" s="32"/>
      <c r="H425" s="32"/>
      <c r="I425" s="32"/>
      <c r="J425" s="32"/>
      <c r="K425" s="32"/>
    </row>
    <row r="426" spans="1:11" x14ac:dyDescent="0.25">
      <c r="A426" s="32"/>
      <c r="B426" s="31"/>
      <c r="C426" s="32"/>
      <c r="D426" s="32"/>
      <c r="E426" s="32"/>
      <c r="F426" s="31"/>
      <c r="G426" s="32"/>
      <c r="H426" s="32"/>
      <c r="I426" s="32"/>
      <c r="J426" s="32"/>
      <c r="K426" s="32"/>
    </row>
    <row r="427" spans="1:11" x14ac:dyDescent="0.25">
      <c r="A427" s="32"/>
      <c r="B427" s="31"/>
      <c r="C427" s="32"/>
      <c r="D427" s="32"/>
      <c r="E427" s="32"/>
      <c r="F427" s="31"/>
      <c r="G427" s="32"/>
      <c r="H427" s="32"/>
      <c r="I427" s="32"/>
      <c r="J427" s="32"/>
      <c r="K427" s="32"/>
    </row>
    <row r="428" spans="1:11" x14ac:dyDescent="0.25">
      <c r="A428" s="32"/>
      <c r="B428" s="31"/>
      <c r="C428" s="32"/>
      <c r="D428" s="32"/>
      <c r="E428" s="32"/>
      <c r="F428" s="31"/>
      <c r="G428" s="32"/>
      <c r="H428" s="32"/>
      <c r="I428" s="32"/>
      <c r="J428" s="32"/>
      <c r="K428" s="32"/>
    </row>
    <row r="429" spans="1:11" x14ac:dyDescent="0.25">
      <c r="A429" s="32"/>
      <c r="B429" s="31"/>
      <c r="C429" s="32"/>
      <c r="D429" s="32"/>
      <c r="E429" s="32"/>
      <c r="F429" s="31"/>
      <c r="G429" s="32"/>
      <c r="H429" s="32"/>
      <c r="I429" s="32"/>
      <c r="J429" s="32"/>
      <c r="K429" s="32"/>
    </row>
    <row r="430" spans="1:11" x14ac:dyDescent="0.25">
      <c r="A430" s="32"/>
      <c r="B430" s="31"/>
      <c r="C430" s="32"/>
      <c r="D430" s="32"/>
      <c r="E430" s="32"/>
      <c r="F430" s="31"/>
      <c r="G430" s="32"/>
      <c r="H430" s="32"/>
      <c r="I430" s="32"/>
      <c r="J430" s="32"/>
      <c r="K430" s="32"/>
    </row>
    <row r="431" spans="1:11" x14ac:dyDescent="0.25">
      <c r="A431" s="32"/>
      <c r="B431" s="31"/>
      <c r="C431" s="32"/>
      <c r="D431" s="32"/>
      <c r="E431" s="32"/>
      <c r="F431" s="31"/>
      <c r="G431" s="32"/>
      <c r="H431" s="32"/>
      <c r="I431" s="32"/>
      <c r="J431" s="32"/>
      <c r="K431" s="32"/>
    </row>
    <row r="432" spans="1:11" x14ac:dyDescent="0.25">
      <c r="A432" s="32"/>
      <c r="B432" s="31"/>
      <c r="C432" s="32"/>
      <c r="D432" s="32"/>
      <c r="E432" s="32"/>
      <c r="F432" s="31"/>
      <c r="G432" s="32"/>
      <c r="H432" s="32"/>
      <c r="I432" s="32"/>
      <c r="J432" s="32"/>
      <c r="K432" s="32"/>
    </row>
    <row r="433" spans="1:11" x14ac:dyDescent="0.25">
      <c r="A433" s="32"/>
      <c r="B433" s="31"/>
      <c r="C433" s="32"/>
      <c r="D433" s="32"/>
      <c r="E433" s="32"/>
      <c r="F433" s="31"/>
      <c r="G433" s="32"/>
      <c r="H433" s="32"/>
      <c r="I433" s="32"/>
      <c r="J433" s="32"/>
      <c r="K433" s="32"/>
    </row>
    <row r="434" spans="1:11" x14ac:dyDescent="0.25">
      <c r="A434" s="32"/>
      <c r="B434" s="31"/>
      <c r="C434" s="32"/>
      <c r="D434" s="32"/>
      <c r="E434" s="32"/>
      <c r="F434" s="31"/>
      <c r="G434" s="32"/>
      <c r="H434" s="32"/>
      <c r="I434" s="32"/>
      <c r="J434" s="32"/>
      <c r="K434" s="32"/>
    </row>
    <row r="435" spans="1:11" x14ac:dyDescent="0.25">
      <c r="A435" s="32"/>
      <c r="B435" s="31"/>
      <c r="C435" s="32"/>
      <c r="D435" s="32"/>
      <c r="E435" s="32"/>
      <c r="F435" s="31"/>
      <c r="G435" s="32"/>
      <c r="H435" s="32"/>
      <c r="I435" s="32"/>
      <c r="J435" s="32"/>
      <c r="K435" s="32"/>
    </row>
    <row r="436" spans="1:11" x14ac:dyDescent="0.25">
      <c r="A436" s="32"/>
      <c r="B436" s="31"/>
      <c r="C436" s="32"/>
      <c r="D436" s="32"/>
      <c r="E436" s="32"/>
      <c r="F436" s="31"/>
      <c r="G436" s="32"/>
      <c r="H436" s="32"/>
      <c r="I436" s="32"/>
      <c r="J436" s="32"/>
      <c r="K436" s="32"/>
    </row>
    <row r="437" spans="1:11" x14ac:dyDescent="0.25">
      <c r="A437" s="32"/>
      <c r="B437" s="31"/>
      <c r="C437" s="32"/>
      <c r="D437" s="32"/>
      <c r="E437" s="32"/>
      <c r="F437" s="31"/>
      <c r="G437" s="32"/>
      <c r="H437" s="32"/>
      <c r="I437" s="32"/>
      <c r="J437" s="32"/>
      <c r="K437" s="32"/>
    </row>
    <row r="438" spans="1:11" x14ac:dyDescent="0.25">
      <c r="A438" s="32"/>
      <c r="B438" s="31"/>
      <c r="C438" s="32"/>
      <c r="D438" s="32"/>
      <c r="E438" s="32"/>
      <c r="F438" s="31"/>
      <c r="G438" s="32"/>
      <c r="H438" s="32"/>
      <c r="I438" s="32"/>
      <c r="J438" s="32"/>
      <c r="K438" s="32"/>
    </row>
    <row r="439" spans="1:11" x14ac:dyDescent="0.25">
      <c r="A439" s="32"/>
      <c r="B439" s="31"/>
      <c r="C439" s="32"/>
      <c r="D439" s="32"/>
      <c r="E439" s="32"/>
      <c r="F439" s="31"/>
      <c r="G439" s="32"/>
      <c r="H439" s="32"/>
      <c r="I439" s="32"/>
      <c r="J439" s="32"/>
      <c r="K439" s="32"/>
    </row>
    <row r="440" spans="1:11" x14ac:dyDescent="0.25">
      <c r="A440" s="32"/>
      <c r="B440" s="31"/>
      <c r="C440" s="32"/>
      <c r="D440" s="32"/>
      <c r="E440" s="32"/>
      <c r="F440" s="31"/>
      <c r="G440" s="32"/>
      <c r="H440" s="32"/>
      <c r="I440" s="32"/>
      <c r="J440" s="32"/>
      <c r="K440" s="32"/>
    </row>
    <row r="441" spans="1:11" x14ac:dyDescent="0.25">
      <c r="A441" s="32"/>
      <c r="B441" s="31"/>
      <c r="C441" s="32"/>
      <c r="D441" s="32"/>
      <c r="E441" s="32"/>
      <c r="F441" s="31"/>
      <c r="G441" s="32"/>
      <c r="H441" s="32"/>
      <c r="I441" s="32"/>
      <c r="J441" s="32"/>
      <c r="K441" s="32"/>
    </row>
    <row r="442" spans="1:11" x14ac:dyDescent="0.25">
      <c r="A442" s="32"/>
      <c r="B442" s="31"/>
      <c r="C442" s="32"/>
      <c r="D442" s="32"/>
      <c r="E442" s="32"/>
      <c r="F442" s="31"/>
      <c r="G442" s="32"/>
      <c r="H442" s="32"/>
      <c r="I442" s="32"/>
      <c r="J442" s="32"/>
      <c r="K442" s="32"/>
    </row>
    <row r="443" spans="1:11" x14ac:dyDescent="0.25">
      <c r="A443" s="32"/>
      <c r="B443" s="31"/>
      <c r="C443" s="32"/>
      <c r="D443" s="32"/>
      <c r="E443" s="32"/>
      <c r="F443" s="31"/>
      <c r="G443" s="32"/>
      <c r="H443" s="32"/>
      <c r="I443" s="32"/>
      <c r="J443" s="32"/>
      <c r="K443" s="32"/>
    </row>
    <row r="444" spans="1:11" x14ac:dyDescent="0.25">
      <c r="A444" s="32"/>
      <c r="B444" s="31"/>
      <c r="C444" s="32"/>
      <c r="D444" s="32"/>
      <c r="E444" s="32"/>
      <c r="F444" s="31"/>
      <c r="G444" s="32"/>
      <c r="H444" s="32"/>
      <c r="I444" s="32"/>
      <c r="J444" s="32"/>
      <c r="K444" s="32"/>
    </row>
    <row r="445" spans="1:11" x14ac:dyDescent="0.25">
      <c r="A445" s="32"/>
      <c r="B445" s="31"/>
      <c r="C445" s="32"/>
      <c r="D445" s="32"/>
      <c r="E445" s="32"/>
      <c r="F445" s="31"/>
      <c r="G445" s="32"/>
      <c r="H445" s="32"/>
      <c r="I445" s="32"/>
      <c r="J445" s="32"/>
      <c r="K445" s="32"/>
    </row>
    <row r="446" spans="1:11" x14ac:dyDescent="0.25">
      <c r="A446" s="32"/>
      <c r="B446" s="31"/>
      <c r="C446" s="32"/>
      <c r="D446" s="32"/>
      <c r="E446" s="32"/>
      <c r="F446" s="31"/>
      <c r="G446" s="32"/>
      <c r="H446" s="32"/>
      <c r="I446" s="32"/>
      <c r="J446" s="32"/>
      <c r="K446" s="32"/>
    </row>
    <row r="447" spans="1:11" x14ac:dyDescent="0.25">
      <c r="A447" s="32"/>
      <c r="B447" s="31"/>
      <c r="C447" s="32"/>
      <c r="D447" s="32"/>
      <c r="E447" s="32"/>
      <c r="F447" s="31"/>
      <c r="G447" s="32"/>
      <c r="H447" s="32"/>
      <c r="I447" s="32"/>
      <c r="J447" s="32"/>
      <c r="K447" s="32"/>
    </row>
    <row r="448" spans="1:11" x14ac:dyDescent="0.25">
      <c r="A448" s="32"/>
      <c r="B448" s="31"/>
      <c r="C448" s="32"/>
      <c r="D448" s="32"/>
      <c r="E448" s="32"/>
      <c r="F448" s="31"/>
      <c r="G448" s="32"/>
      <c r="H448" s="32"/>
      <c r="I448" s="32"/>
      <c r="J448" s="32"/>
      <c r="K448" s="32"/>
    </row>
    <row r="449" spans="1:11" x14ac:dyDescent="0.25">
      <c r="A449" s="32"/>
      <c r="B449" s="31"/>
      <c r="C449" s="32"/>
      <c r="D449" s="32"/>
      <c r="E449" s="32"/>
      <c r="F449" s="31"/>
      <c r="G449" s="32"/>
      <c r="H449" s="32"/>
      <c r="I449" s="32"/>
      <c r="J449" s="32"/>
      <c r="K449" s="32"/>
    </row>
    <row r="450" spans="1:11" x14ac:dyDescent="0.25">
      <c r="A450" s="32"/>
      <c r="B450" s="31"/>
      <c r="C450" s="32"/>
      <c r="D450" s="32"/>
      <c r="E450" s="32"/>
      <c r="F450" s="31"/>
      <c r="G450" s="32"/>
      <c r="H450" s="32"/>
      <c r="I450" s="32"/>
      <c r="J450" s="32"/>
      <c r="K450" s="32"/>
    </row>
    <row r="451" spans="1:11" x14ac:dyDescent="0.25">
      <c r="A451" s="32"/>
      <c r="B451" s="31"/>
      <c r="C451" s="32"/>
      <c r="D451" s="32"/>
      <c r="E451" s="32"/>
      <c r="F451" s="31"/>
      <c r="G451" s="32"/>
      <c r="H451" s="32"/>
      <c r="I451" s="32"/>
      <c r="J451" s="32"/>
      <c r="K451" s="32"/>
    </row>
    <row r="452" spans="1:11" x14ac:dyDescent="0.25">
      <c r="A452" s="32"/>
      <c r="B452" s="31"/>
      <c r="C452" s="32"/>
      <c r="D452" s="32"/>
      <c r="E452" s="32"/>
      <c r="F452" s="31"/>
      <c r="G452" s="32"/>
      <c r="H452" s="32"/>
      <c r="I452" s="32"/>
      <c r="J452" s="32"/>
      <c r="K452" s="32"/>
    </row>
    <row r="453" spans="1:11" x14ac:dyDescent="0.25">
      <c r="A453" s="32"/>
      <c r="B453" s="31"/>
      <c r="C453" s="32"/>
      <c r="D453" s="32"/>
      <c r="E453" s="32"/>
      <c r="F453" s="31"/>
      <c r="G453" s="32"/>
      <c r="H453" s="32"/>
      <c r="I453" s="32"/>
      <c r="J453" s="32"/>
      <c r="K453" s="32"/>
    </row>
    <row r="454" spans="1:11" x14ac:dyDescent="0.25">
      <c r="A454" s="32"/>
      <c r="B454" s="31"/>
      <c r="C454" s="32"/>
      <c r="D454" s="32"/>
      <c r="E454" s="32"/>
      <c r="F454" s="31"/>
      <c r="G454" s="32"/>
      <c r="H454" s="32"/>
      <c r="I454" s="32"/>
      <c r="J454" s="32"/>
      <c r="K454" s="32"/>
    </row>
    <row r="455" spans="1:11" x14ac:dyDescent="0.25">
      <c r="A455" s="32"/>
      <c r="B455" s="31"/>
      <c r="C455" s="32"/>
      <c r="D455" s="32"/>
      <c r="E455" s="32"/>
      <c r="F455" s="31"/>
      <c r="G455" s="32"/>
      <c r="H455" s="32"/>
      <c r="I455" s="32"/>
      <c r="J455" s="32"/>
      <c r="K455" s="32"/>
    </row>
    <row r="456" spans="1:11" x14ac:dyDescent="0.25">
      <c r="A456" s="32"/>
      <c r="B456" s="31"/>
      <c r="C456" s="32"/>
      <c r="D456" s="32"/>
      <c r="E456" s="32"/>
      <c r="F456" s="31"/>
      <c r="G456" s="32"/>
      <c r="H456" s="32"/>
      <c r="I456" s="32"/>
      <c r="J456" s="32"/>
      <c r="K456" s="32"/>
    </row>
    <row r="457" spans="1:11" x14ac:dyDescent="0.25">
      <c r="A457" s="32"/>
      <c r="B457" s="31"/>
      <c r="C457" s="32"/>
      <c r="D457" s="32"/>
      <c r="E457" s="32"/>
      <c r="F457" s="31"/>
      <c r="G457" s="32"/>
      <c r="H457" s="32"/>
      <c r="I457" s="32"/>
      <c r="J457" s="32"/>
      <c r="K457" s="32"/>
    </row>
    <row r="458" spans="1:11" x14ac:dyDescent="0.25">
      <c r="A458" s="32"/>
      <c r="B458" s="31"/>
      <c r="C458" s="32"/>
      <c r="D458" s="32"/>
      <c r="E458" s="32"/>
      <c r="F458" s="31"/>
      <c r="G458" s="32"/>
      <c r="H458" s="32"/>
      <c r="I458" s="32"/>
      <c r="J458" s="32"/>
      <c r="K458" s="32"/>
    </row>
    <row r="459" spans="1:11" x14ac:dyDescent="0.25">
      <c r="A459" s="32"/>
      <c r="B459" s="31"/>
      <c r="C459" s="32"/>
      <c r="D459" s="32"/>
      <c r="E459" s="32"/>
      <c r="F459" s="31"/>
      <c r="G459" s="32"/>
      <c r="H459" s="32"/>
      <c r="I459" s="32"/>
      <c r="J459" s="32"/>
      <c r="K459" s="32"/>
    </row>
    <row r="460" spans="1:11" x14ac:dyDescent="0.25">
      <c r="A460" s="32"/>
      <c r="B460" s="31"/>
      <c r="C460" s="32"/>
      <c r="D460" s="32"/>
      <c r="E460" s="32"/>
      <c r="F460" s="31"/>
      <c r="G460" s="32"/>
      <c r="H460" s="32"/>
      <c r="I460" s="32"/>
      <c r="J460" s="32"/>
      <c r="K460" s="32"/>
    </row>
    <row r="461" spans="1:11" x14ac:dyDescent="0.25">
      <c r="A461" s="32"/>
      <c r="B461" s="31"/>
      <c r="C461" s="32"/>
      <c r="D461" s="32"/>
      <c r="E461" s="32"/>
      <c r="F461" s="31"/>
      <c r="G461" s="32"/>
      <c r="H461" s="32"/>
      <c r="I461" s="32"/>
      <c r="J461" s="32"/>
      <c r="K461" s="32"/>
    </row>
    <row r="462" spans="1:11" x14ac:dyDescent="0.25">
      <c r="A462" s="32"/>
      <c r="B462" s="31"/>
      <c r="C462" s="32"/>
      <c r="D462" s="32"/>
      <c r="E462" s="32"/>
      <c r="F462" s="31"/>
      <c r="G462" s="32"/>
      <c r="H462" s="32"/>
      <c r="I462" s="32"/>
      <c r="J462" s="32"/>
      <c r="K462" s="32"/>
    </row>
    <row r="463" spans="1:11" x14ac:dyDescent="0.25">
      <c r="A463" s="32"/>
      <c r="B463" s="31"/>
      <c r="C463" s="32"/>
      <c r="D463" s="32"/>
      <c r="E463" s="32"/>
      <c r="F463" s="31"/>
      <c r="G463" s="32"/>
      <c r="H463" s="32"/>
      <c r="I463" s="32"/>
      <c r="J463" s="32"/>
      <c r="K463" s="32"/>
    </row>
    <row r="464" spans="1:11" x14ac:dyDescent="0.25">
      <c r="A464" s="32"/>
      <c r="B464" s="31"/>
      <c r="C464" s="32"/>
      <c r="D464" s="32"/>
      <c r="E464" s="32"/>
      <c r="F464" s="31"/>
      <c r="G464" s="32"/>
      <c r="H464" s="32"/>
      <c r="I464" s="32"/>
      <c r="J464" s="32"/>
      <c r="K464" s="32"/>
    </row>
    <row r="465" spans="1:11" x14ac:dyDescent="0.25">
      <c r="A465" s="32"/>
      <c r="B465" s="31"/>
      <c r="C465" s="32"/>
      <c r="D465" s="32"/>
      <c r="E465" s="32"/>
      <c r="F465" s="31"/>
      <c r="G465" s="32"/>
      <c r="H465" s="32"/>
      <c r="I465" s="32"/>
      <c r="J465" s="32"/>
      <c r="K465" s="32"/>
    </row>
    <row r="466" spans="1:11" x14ac:dyDescent="0.25">
      <c r="A466" s="32"/>
      <c r="B466" s="31"/>
      <c r="C466" s="32"/>
      <c r="D466" s="32"/>
      <c r="E466" s="32"/>
      <c r="F466" s="31"/>
      <c r="G466" s="32"/>
      <c r="H466" s="32"/>
      <c r="I466" s="32"/>
      <c r="J466" s="32"/>
      <c r="K466" s="32"/>
    </row>
    <row r="467" spans="1:11" x14ac:dyDescent="0.25">
      <c r="A467" s="32"/>
      <c r="B467" s="31"/>
      <c r="C467" s="32"/>
      <c r="D467" s="32"/>
      <c r="E467" s="32"/>
      <c r="F467" s="31"/>
      <c r="G467" s="32"/>
      <c r="H467" s="32"/>
      <c r="I467" s="32"/>
      <c r="J467" s="32"/>
      <c r="K467" s="32"/>
    </row>
    <row r="468" spans="1:11" x14ac:dyDescent="0.25">
      <c r="A468" s="32"/>
      <c r="B468" s="31"/>
      <c r="C468" s="32"/>
      <c r="D468" s="32"/>
      <c r="E468" s="32"/>
      <c r="F468" s="31"/>
      <c r="G468" s="32"/>
      <c r="H468" s="32"/>
      <c r="I468" s="32"/>
      <c r="J468" s="32"/>
      <c r="K468" s="32"/>
    </row>
    <row r="469" spans="1:11" x14ac:dyDescent="0.25">
      <c r="A469" s="32"/>
      <c r="B469" s="31"/>
      <c r="C469" s="32"/>
      <c r="D469" s="32"/>
      <c r="E469" s="32"/>
      <c r="F469" s="31"/>
      <c r="G469" s="32"/>
      <c r="H469" s="32"/>
      <c r="I469" s="32"/>
      <c r="J469" s="32"/>
      <c r="K469" s="32"/>
    </row>
    <row r="470" spans="1:11" x14ac:dyDescent="0.25">
      <c r="A470" s="32"/>
      <c r="B470" s="31"/>
      <c r="C470" s="32"/>
      <c r="D470" s="32"/>
      <c r="E470" s="32"/>
      <c r="F470" s="31"/>
      <c r="G470" s="32"/>
      <c r="H470" s="32"/>
      <c r="I470" s="32"/>
      <c r="J470" s="32"/>
      <c r="K470" s="32"/>
    </row>
    <row r="471" spans="1:11" x14ac:dyDescent="0.25">
      <c r="A471" s="32"/>
      <c r="B471" s="31"/>
      <c r="C471" s="32"/>
      <c r="D471" s="32"/>
      <c r="E471" s="32"/>
      <c r="F471" s="31"/>
      <c r="G471" s="32"/>
      <c r="H471" s="32"/>
      <c r="I471" s="32"/>
      <c r="J471" s="32"/>
      <c r="K471" s="32"/>
    </row>
    <row r="472" spans="1:11" x14ac:dyDescent="0.25">
      <c r="A472" s="32"/>
      <c r="B472" s="31"/>
      <c r="C472" s="32"/>
      <c r="D472" s="32"/>
      <c r="E472" s="32"/>
      <c r="F472" s="31"/>
      <c r="G472" s="32"/>
      <c r="H472" s="32"/>
      <c r="I472" s="32"/>
      <c r="J472" s="32"/>
      <c r="K472" s="32"/>
    </row>
    <row r="473" spans="1:11" x14ac:dyDescent="0.25">
      <c r="A473" s="32"/>
      <c r="B473" s="31"/>
      <c r="C473" s="32"/>
      <c r="D473" s="32"/>
      <c r="E473" s="32"/>
      <c r="F473" s="31"/>
      <c r="G473" s="32"/>
      <c r="H473" s="32"/>
      <c r="I473" s="32"/>
      <c r="J473" s="32"/>
      <c r="K473" s="32"/>
    </row>
    <row r="474" spans="1:11" x14ac:dyDescent="0.25">
      <c r="A474" s="32"/>
      <c r="B474" s="31"/>
      <c r="C474" s="32"/>
      <c r="D474" s="32"/>
      <c r="E474" s="32"/>
      <c r="F474" s="31"/>
      <c r="G474" s="32"/>
      <c r="H474" s="32"/>
      <c r="I474" s="32"/>
      <c r="J474" s="32"/>
      <c r="K474" s="32"/>
    </row>
    <row r="475" spans="1:11" x14ac:dyDescent="0.25">
      <c r="A475" s="32"/>
      <c r="B475" s="31"/>
      <c r="C475" s="32"/>
      <c r="D475" s="32"/>
      <c r="E475" s="32"/>
      <c r="F475" s="31"/>
      <c r="G475" s="32"/>
      <c r="H475" s="32"/>
      <c r="I475" s="32"/>
      <c r="J475" s="32"/>
      <c r="K475" s="32"/>
    </row>
    <row r="476" spans="1:11" x14ac:dyDescent="0.25">
      <c r="A476" s="32"/>
      <c r="B476" s="31"/>
      <c r="C476" s="32"/>
      <c r="D476" s="32"/>
      <c r="E476" s="32"/>
      <c r="F476" s="31"/>
      <c r="G476" s="32"/>
      <c r="H476" s="32"/>
      <c r="I476" s="32"/>
      <c r="J476" s="32"/>
      <c r="K476" s="32"/>
    </row>
    <row r="477" spans="1:11" x14ac:dyDescent="0.25">
      <c r="A477" s="32"/>
      <c r="B477" s="31"/>
      <c r="C477" s="32"/>
      <c r="D477" s="32"/>
      <c r="E477" s="32"/>
      <c r="F477" s="31"/>
      <c r="G477" s="32"/>
      <c r="H477" s="32"/>
      <c r="I477" s="32"/>
      <c r="J477" s="32"/>
      <c r="K477" s="32"/>
    </row>
    <row r="478" spans="1:11" x14ac:dyDescent="0.25">
      <c r="A478" s="32"/>
      <c r="B478" s="31"/>
      <c r="C478" s="32"/>
      <c r="D478" s="32"/>
      <c r="E478" s="32"/>
      <c r="F478" s="31"/>
      <c r="G478" s="32"/>
      <c r="H478" s="32"/>
      <c r="I478" s="32"/>
      <c r="J478" s="32"/>
      <c r="K478" s="32"/>
    </row>
    <row r="479" spans="1:11" x14ac:dyDescent="0.25">
      <c r="A479" s="32"/>
      <c r="B479" s="31"/>
      <c r="C479" s="32"/>
      <c r="D479" s="32"/>
      <c r="E479" s="32"/>
      <c r="F479" s="31"/>
      <c r="G479" s="32"/>
      <c r="H479" s="32"/>
      <c r="I479" s="32"/>
      <c r="J479" s="32"/>
      <c r="K479" s="32"/>
    </row>
    <row r="480" spans="1:11" x14ac:dyDescent="0.25">
      <c r="A480" s="32"/>
      <c r="B480" s="31"/>
      <c r="C480" s="32"/>
      <c r="D480" s="32"/>
      <c r="E480" s="32"/>
      <c r="F480" s="31"/>
      <c r="G480" s="32"/>
      <c r="H480" s="32"/>
      <c r="I480" s="32"/>
      <c r="J480" s="32"/>
      <c r="K480" s="32"/>
    </row>
    <row r="481" spans="1:11" x14ac:dyDescent="0.25">
      <c r="A481" s="32"/>
      <c r="B481" s="31"/>
      <c r="C481" s="32"/>
      <c r="D481" s="32"/>
      <c r="E481" s="32"/>
      <c r="F481" s="31"/>
      <c r="G481" s="32"/>
      <c r="H481" s="32"/>
      <c r="I481" s="32"/>
      <c r="J481" s="32"/>
      <c r="K481" s="32"/>
    </row>
    <row r="482" spans="1:11" x14ac:dyDescent="0.25">
      <c r="A482" s="32"/>
      <c r="B482" s="31"/>
      <c r="C482" s="32"/>
      <c r="D482" s="32"/>
      <c r="E482" s="32"/>
      <c r="F482" s="31"/>
      <c r="G482" s="32"/>
      <c r="H482" s="32"/>
      <c r="I482" s="32"/>
      <c r="J482" s="32"/>
      <c r="K482" s="32"/>
    </row>
    <row r="483" spans="1:11" x14ac:dyDescent="0.25">
      <c r="A483" s="32"/>
      <c r="B483" s="31"/>
      <c r="C483" s="32"/>
      <c r="D483" s="32"/>
      <c r="E483" s="32"/>
      <c r="F483" s="31"/>
      <c r="G483" s="32"/>
      <c r="H483" s="32"/>
      <c r="I483" s="32"/>
      <c r="J483" s="32"/>
      <c r="K483" s="32"/>
    </row>
    <row r="484" spans="1:11" x14ac:dyDescent="0.25">
      <c r="A484" s="32"/>
      <c r="B484" s="31"/>
      <c r="C484" s="32"/>
      <c r="D484" s="32"/>
      <c r="E484" s="32"/>
      <c r="F484" s="31"/>
      <c r="G484" s="32"/>
      <c r="H484" s="32"/>
      <c r="I484" s="32"/>
      <c r="J484" s="32"/>
      <c r="K484" s="32"/>
    </row>
    <row r="485" spans="1:11" x14ac:dyDescent="0.25">
      <c r="A485" s="32"/>
      <c r="B485" s="31"/>
      <c r="C485" s="32"/>
      <c r="D485" s="32"/>
      <c r="E485" s="32"/>
      <c r="F485" s="31"/>
      <c r="G485" s="32"/>
      <c r="H485" s="32"/>
      <c r="I485" s="32"/>
      <c r="J485" s="32"/>
      <c r="K485" s="32"/>
    </row>
    <row r="486" spans="1:11" x14ac:dyDescent="0.25">
      <c r="A486" s="32"/>
      <c r="B486" s="31"/>
      <c r="C486" s="32"/>
      <c r="D486" s="32"/>
      <c r="E486" s="32"/>
      <c r="F486" s="31"/>
      <c r="G486" s="32"/>
      <c r="H486" s="32"/>
      <c r="I486" s="32"/>
      <c r="J486" s="32"/>
      <c r="K486" s="32"/>
    </row>
    <row r="487" spans="1:11" x14ac:dyDescent="0.25">
      <c r="A487" s="32"/>
      <c r="B487" s="31"/>
      <c r="C487" s="32"/>
      <c r="D487" s="32"/>
      <c r="E487" s="32"/>
      <c r="F487" s="31"/>
      <c r="G487" s="32"/>
      <c r="H487" s="32"/>
      <c r="I487" s="32"/>
      <c r="J487" s="32"/>
      <c r="K487" s="32"/>
    </row>
    <row r="488" spans="1:11" x14ac:dyDescent="0.25">
      <c r="A488" s="32"/>
      <c r="B488" s="31"/>
      <c r="C488" s="32"/>
      <c r="D488" s="32"/>
      <c r="E488" s="32"/>
      <c r="F488" s="31"/>
      <c r="G488" s="32"/>
      <c r="H488" s="32"/>
      <c r="I488" s="32"/>
      <c r="J488" s="32"/>
      <c r="K488" s="32"/>
    </row>
    <row r="489" spans="1:11" x14ac:dyDescent="0.25">
      <c r="A489" s="32"/>
      <c r="B489" s="31"/>
      <c r="C489" s="32"/>
      <c r="D489" s="32"/>
      <c r="E489" s="32"/>
      <c r="F489" s="31"/>
      <c r="G489" s="32"/>
      <c r="H489" s="32"/>
      <c r="I489" s="32"/>
      <c r="J489" s="32"/>
      <c r="K489" s="32"/>
    </row>
    <row r="490" spans="1:11" x14ac:dyDescent="0.25">
      <c r="A490" s="32"/>
      <c r="B490" s="31"/>
      <c r="C490" s="32"/>
      <c r="D490" s="32"/>
      <c r="E490" s="32"/>
      <c r="F490" s="31"/>
      <c r="G490" s="32"/>
      <c r="H490" s="32"/>
      <c r="I490" s="32"/>
      <c r="J490" s="32"/>
      <c r="K490" s="32"/>
    </row>
    <row r="491" spans="1:11" x14ac:dyDescent="0.25">
      <c r="A491" s="32"/>
      <c r="B491" s="31"/>
      <c r="C491" s="32"/>
      <c r="D491" s="32"/>
      <c r="E491" s="32"/>
      <c r="F491" s="31"/>
      <c r="G491" s="32"/>
      <c r="H491" s="32"/>
      <c r="I491" s="32"/>
      <c r="J491" s="32"/>
      <c r="K491" s="32"/>
    </row>
    <row r="492" spans="1:11" x14ac:dyDescent="0.25">
      <c r="A492" s="32"/>
      <c r="B492" s="31"/>
      <c r="C492" s="32"/>
      <c r="D492" s="32"/>
      <c r="E492" s="32"/>
      <c r="F492" s="31"/>
      <c r="G492" s="32"/>
      <c r="H492" s="32"/>
      <c r="I492" s="32"/>
      <c r="J492" s="32"/>
      <c r="K492" s="32"/>
    </row>
    <row r="493" spans="1:11" x14ac:dyDescent="0.25">
      <c r="A493" s="32"/>
      <c r="B493" s="31"/>
      <c r="C493" s="32"/>
      <c r="D493" s="32"/>
      <c r="E493" s="32"/>
      <c r="F493" s="31"/>
      <c r="G493" s="32"/>
      <c r="H493" s="32"/>
      <c r="I493" s="32"/>
      <c r="J493" s="32"/>
      <c r="K493" s="32"/>
    </row>
    <row r="494" spans="1:11" x14ac:dyDescent="0.25">
      <c r="A494" s="32"/>
      <c r="B494" s="31"/>
      <c r="C494" s="32"/>
      <c r="D494" s="32"/>
      <c r="E494" s="32"/>
      <c r="F494" s="31"/>
      <c r="G494" s="32"/>
      <c r="H494" s="32"/>
      <c r="I494" s="32"/>
      <c r="J494" s="32"/>
      <c r="K494" s="32"/>
    </row>
    <row r="495" spans="1:11" x14ac:dyDescent="0.25">
      <c r="A495" s="32"/>
      <c r="B495" s="31"/>
      <c r="C495" s="32"/>
      <c r="D495" s="32"/>
      <c r="E495" s="32"/>
      <c r="F495" s="31"/>
      <c r="G495" s="32"/>
      <c r="H495" s="32"/>
      <c r="I495" s="32"/>
      <c r="J495" s="32"/>
      <c r="K495" s="32"/>
    </row>
    <row r="496" spans="1:11" x14ac:dyDescent="0.25">
      <c r="A496" s="32"/>
      <c r="B496" s="31"/>
      <c r="C496" s="32"/>
      <c r="D496" s="32"/>
      <c r="E496" s="32"/>
      <c r="F496" s="31"/>
      <c r="G496" s="32"/>
      <c r="H496" s="32"/>
      <c r="I496" s="32"/>
      <c r="J496" s="32"/>
      <c r="K496" s="32"/>
    </row>
    <row r="497" spans="1:11" x14ac:dyDescent="0.25">
      <c r="A497" s="32"/>
      <c r="B497" s="31"/>
      <c r="C497" s="32"/>
      <c r="D497" s="32"/>
      <c r="E497" s="32"/>
      <c r="F497" s="31"/>
      <c r="G497" s="32"/>
      <c r="H497" s="32"/>
      <c r="I497" s="32"/>
      <c r="J497" s="32"/>
      <c r="K497" s="32"/>
    </row>
    <row r="498" spans="1:11" x14ac:dyDescent="0.25">
      <c r="A498" s="32"/>
      <c r="B498" s="31"/>
      <c r="C498" s="32"/>
      <c r="D498" s="32"/>
      <c r="E498" s="32"/>
      <c r="F498" s="31"/>
      <c r="G498" s="32"/>
      <c r="H498" s="32"/>
      <c r="I498" s="32"/>
      <c r="J498" s="32"/>
      <c r="K498" s="32"/>
    </row>
    <row r="499" spans="1:11" x14ac:dyDescent="0.25">
      <c r="A499" s="32"/>
      <c r="B499" s="31"/>
      <c r="C499" s="32"/>
      <c r="D499" s="32"/>
      <c r="E499" s="32"/>
      <c r="F499" s="31"/>
      <c r="G499" s="32"/>
      <c r="H499" s="32"/>
      <c r="I499" s="32"/>
      <c r="J499" s="32"/>
      <c r="K499" s="32"/>
    </row>
    <row r="500" spans="1:11" x14ac:dyDescent="0.25">
      <c r="A500" s="32"/>
      <c r="B500" s="31"/>
      <c r="C500" s="32"/>
      <c r="D500" s="32"/>
      <c r="E500" s="32"/>
      <c r="F500" s="31"/>
      <c r="G500" s="32"/>
      <c r="H500" s="32"/>
      <c r="I500" s="32"/>
      <c r="J500" s="32"/>
      <c r="K500" s="32"/>
    </row>
  </sheetData>
  <mergeCells count="7">
    <mergeCell ref="A5:E5"/>
    <mergeCell ref="F5:I5"/>
    <mergeCell ref="K5:L5"/>
    <mergeCell ref="A1:L1"/>
    <mergeCell ref="A2:L2"/>
    <mergeCell ref="A3:L3"/>
    <mergeCell ref="A4:L4"/>
  </mergeCells>
  <pageMargins left="0.25" right="0.25" top="0.5" bottom="0.5" header="0.3" footer="0.3"/>
  <pageSetup scale="49" fitToHeight="0" orientation="landscape" verticalDpi="0" r:id="rId1"/>
  <headerFooter>
    <oddFooter>Page &amp;P of &amp;N</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J500"/>
  <sheetViews>
    <sheetView showGridLines="0" zoomScale="120" zoomScaleNormal="120" workbookViewId="0">
      <pane ySplit="6" topLeftCell="A7" activePane="bottomLeft" state="frozen"/>
      <selection pane="bottomLeft" activeCell="J7" sqref="J7"/>
    </sheetView>
  </sheetViews>
  <sheetFormatPr defaultColWidth="28.28515625" defaultRowHeight="12.75" x14ac:dyDescent="0.25"/>
  <cols>
    <col min="1" max="1" width="10.7109375" style="1" bestFit="1" customWidth="1"/>
    <col min="2" max="2" width="15" style="1" bestFit="1" customWidth="1"/>
    <col min="3" max="3" width="26.7109375" style="1" bestFit="1" customWidth="1"/>
    <col min="4" max="4" width="25.140625" style="1" bestFit="1" customWidth="1"/>
    <col min="5" max="5" width="28.28515625" style="1"/>
    <col min="6" max="6" width="18.140625" style="1" bestFit="1" customWidth="1"/>
    <col min="7" max="7" width="28.28515625" style="1"/>
    <col min="8" max="8" width="11.5703125" style="1" customWidth="1"/>
    <col min="9" max="9" width="28.28515625" style="1"/>
    <col min="10" max="10" width="13" style="1" customWidth="1"/>
    <col min="11" max="16384" width="28.28515625" style="1"/>
  </cols>
  <sheetData>
    <row r="1" spans="1:10" ht="15" x14ac:dyDescent="0.25">
      <c r="A1" s="111" t="s">
        <v>104</v>
      </c>
      <c r="B1" s="111"/>
      <c r="C1" s="111"/>
      <c r="D1" s="111"/>
      <c r="E1" s="111"/>
      <c r="F1" s="111"/>
      <c r="G1" s="111"/>
      <c r="H1" s="111"/>
      <c r="I1" s="111"/>
      <c r="J1" s="111"/>
    </row>
    <row r="2" spans="1:10" ht="15" x14ac:dyDescent="0.25">
      <c r="A2" s="111" t="s">
        <v>251</v>
      </c>
      <c r="B2" s="111"/>
      <c r="C2" s="111"/>
      <c r="D2" s="111"/>
      <c r="E2" s="111"/>
      <c r="F2" s="111"/>
      <c r="G2" s="111"/>
      <c r="H2" s="111"/>
      <c r="I2" s="111"/>
      <c r="J2" s="111"/>
    </row>
    <row r="3" spans="1:10" ht="15" x14ac:dyDescent="0.25">
      <c r="A3" s="111" t="s">
        <v>40</v>
      </c>
      <c r="B3" s="111"/>
      <c r="C3" s="111"/>
      <c r="D3" s="111"/>
      <c r="E3" s="111"/>
      <c r="F3" s="111"/>
      <c r="G3" s="111"/>
      <c r="H3" s="111"/>
      <c r="I3" s="111"/>
      <c r="J3" s="111"/>
    </row>
    <row r="4" spans="1:10" ht="15" x14ac:dyDescent="0.25">
      <c r="A4" s="111" t="s">
        <v>81</v>
      </c>
      <c r="B4" s="111"/>
      <c r="C4" s="111"/>
      <c r="D4" s="111"/>
      <c r="E4" s="111"/>
      <c r="F4" s="111"/>
      <c r="G4" s="111"/>
      <c r="H4" s="111"/>
      <c r="I4" s="111"/>
      <c r="J4" s="111"/>
    </row>
    <row r="5" spans="1:10" ht="26.25" customHeight="1" x14ac:dyDescent="0.25">
      <c r="A5" s="106" t="s">
        <v>42</v>
      </c>
      <c r="B5" s="106"/>
      <c r="C5" s="106"/>
      <c r="D5" s="106"/>
      <c r="E5" s="106"/>
      <c r="F5" s="107" t="s">
        <v>44</v>
      </c>
      <c r="G5" s="108"/>
      <c r="H5" s="108"/>
      <c r="I5" s="109"/>
      <c r="J5" s="55" t="s">
        <v>45</v>
      </c>
    </row>
    <row r="6" spans="1:10" ht="30" x14ac:dyDescent="0.25">
      <c r="A6" s="50" t="s">
        <v>0</v>
      </c>
      <c r="B6" s="51" t="s">
        <v>1</v>
      </c>
      <c r="C6" s="51" t="s">
        <v>2</v>
      </c>
      <c r="D6" s="51" t="s">
        <v>3</v>
      </c>
      <c r="E6" s="51" t="s">
        <v>4</v>
      </c>
      <c r="F6" s="52" t="s">
        <v>8</v>
      </c>
      <c r="G6" s="52" t="s">
        <v>162</v>
      </c>
      <c r="H6" s="52" t="s">
        <v>12</v>
      </c>
      <c r="I6" s="52" t="s">
        <v>101</v>
      </c>
      <c r="J6" s="54" t="s">
        <v>19</v>
      </c>
    </row>
    <row r="7" spans="1:10" ht="63.75" x14ac:dyDescent="0.25">
      <c r="A7" s="34" t="str">
        <f t="array" ref="A7">IFERROR(INDEX('Reg Change Master 2019'!A:A,SMALL(IF(ISNUMBER(SEARCH("Grant",'Reg Change Master 2019'!R:R)),ROW('Reg Change Master 2019'!R:R)),ROW(1:1)),1),"")</f>
        <v>2018-018
B</v>
      </c>
      <c r="B7" s="5">
        <f t="array" ref="B7">IFERROR(INDEX('Reg Change Master 2019'!B:B,SMALL(IF(ISNUMBER(SEARCH("Grant",'Reg Change Master 2019'!R:R)),ROW('Reg Change Master 2019'!R:R)),ROW(1:1)),1),"")</f>
        <v>43440</v>
      </c>
      <c r="C7" s="34" t="str">
        <f t="array" ref="C7">IFERROR(INDEX('Reg Change Master 2019'!C:C,SMALL(IF(ISNUMBER(SEARCH("Grant",'Reg Change Master 2019'!R:R)),ROW('Reg Change Master 2019'!R:R)),ROW(1:1)),1),"")</f>
        <v>Gary F. Brennan</v>
      </c>
      <c r="D7" s="34" t="str">
        <f t="array" ref="D7">IFERROR(INDEX('Reg Change Master 2019'!D:D,SMALL(IF(ISNUMBER(SEARCH("Grant",'Reg Change Master 2019'!R:R)),ROW('Reg Change Master 2019'!R:R)),ROW(1:1)),1),"")</f>
        <v>Crow hunting at Hollenbeck Canyon Wildlife Area</v>
      </c>
      <c r="E7" s="39" t="str">
        <f t="array" ref="E7">IFERROR(INDEX('Reg Change Master 2019'!E:E,SMALL(IF(ISNUMBER(SEARCH("Grant",'Reg Change Master 2019'!R:R)),ROW('Reg Change Master 2019'!R:R)),ROW(1:1)),1),"")</f>
        <v>Extend the hunting season for American crow in Hollenbeck Canyon to coincide with the statewide American crow hunting season.</v>
      </c>
      <c r="F7" s="8" t="str">
        <f t="array" ref="F7">IFERROR(INDEX('Reg Change Master 2019'!L:L,SMALL(IF(ISNUMBER(SEARCH("Grant",'Reg Change Master 2019'!R:R)),ROW('Reg Change Master 2019'!R:R)),ROW(1:1)),1),"")</f>
        <v xml:space="preserve">
4/17/2019: Referred to DFW
--------------------
6/12-13/2019</v>
      </c>
      <c r="G7" s="38" t="str">
        <f t="array" ref="G7">IFERROR(INDEX('Reg Change Master 2019'!M:M,SMALL(IF(ISNUMBER(SEARCH("Grant",'Reg Change Master 2019'!R:R)),ROW('Reg Change Master 2019'!R:R)),ROW(1:1)),1),"")</f>
        <v>GRANT for consideration in the DFW-managed lands rulemaking.</v>
      </c>
      <c r="H7" s="8" t="str">
        <f t="array" ref="H7">IFERROR(INDEX('Reg Change Master 2019'!R:R,SMALL(IF(ISNUMBER(SEARCH("Grant",'Reg Change Master 2019'!R:R)),ROW('Reg Change Master 2019'!R:R)),ROW(1:1)),1),"")</f>
        <v>Grant</v>
      </c>
      <c r="I7" s="38">
        <f t="array" ref="I7">IFERROR(INDEX('Reg Change Master 2019'!S:S,SMALL(IF(ISNUMBER(SEARCH("Grant",'Reg Change Master 2019'!R:R)),ROW('Reg Change Master 2019'!R:R)),ROW(1:1)),1),"")</f>
        <v>0</v>
      </c>
      <c r="J7" s="9" t="str">
        <f t="array" ref="J7">IFERROR(INDEX('Reg Change Master 2019'!U:U,SMALL(IF(ISNUMBER(SEARCH("Grant",'Reg Change Master 2019'!R:R)),ROW('Reg Change Master 2019'!R:R)),ROW(1:1)),1),"")</f>
        <v>Wildlife</v>
      </c>
    </row>
    <row r="8" spans="1:10" x14ac:dyDescent="0.25">
      <c r="A8" s="60"/>
      <c r="B8" s="61"/>
      <c r="C8" s="60"/>
      <c r="D8" s="60"/>
      <c r="E8" s="62"/>
      <c r="F8" s="60"/>
      <c r="G8" s="62"/>
      <c r="H8" s="60"/>
      <c r="I8" s="62"/>
      <c r="J8" s="60"/>
    </row>
    <row r="9" spans="1:10" x14ac:dyDescent="0.25">
      <c r="A9" s="32"/>
      <c r="B9" s="31"/>
      <c r="C9" s="32"/>
      <c r="D9" s="32"/>
      <c r="E9" s="32"/>
      <c r="F9" s="32"/>
      <c r="G9" s="32"/>
      <c r="H9" s="32"/>
      <c r="I9" s="32"/>
      <c r="J9" s="32"/>
    </row>
    <row r="10" spans="1:10" x14ac:dyDescent="0.25">
      <c r="A10" s="32"/>
      <c r="B10" s="31"/>
      <c r="C10" s="32"/>
      <c r="D10" s="32"/>
      <c r="E10" s="32"/>
      <c r="F10" s="32"/>
      <c r="G10" s="32"/>
      <c r="H10" s="32"/>
      <c r="I10" s="32"/>
      <c r="J10" s="32"/>
    </row>
    <row r="11" spans="1:10" x14ac:dyDescent="0.25">
      <c r="A11" s="32"/>
      <c r="B11" s="31"/>
      <c r="C11" s="32"/>
      <c r="D11" s="32"/>
      <c r="E11" s="32"/>
      <c r="F11" s="32"/>
      <c r="G11" s="32"/>
      <c r="H11" s="32"/>
      <c r="I11" s="32"/>
      <c r="J11" s="32"/>
    </row>
    <row r="12" spans="1:10" x14ac:dyDescent="0.25">
      <c r="A12" s="32"/>
      <c r="B12" s="31"/>
      <c r="C12" s="32"/>
      <c r="D12" s="32"/>
      <c r="E12" s="32"/>
      <c r="F12" s="32"/>
      <c r="G12" s="32"/>
      <c r="H12" s="32"/>
      <c r="I12" s="32"/>
      <c r="J12" s="32"/>
    </row>
    <row r="13" spans="1:10" x14ac:dyDescent="0.25">
      <c r="A13" s="32"/>
      <c r="B13" s="31"/>
      <c r="C13" s="32"/>
      <c r="D13" s="32"/>
      <c r="E13" s="32"/>
      <c r="F13" s="32"/>
      <c r="G13" s="32"/>
      <c r="H13" s="32"/>
      <c r="I13" s="32"/>
      <c r="J13" s="32"/>
    </row>
    <row r="14" spans="1:10" x14ac:dyDescent="0.25">
      <c r="A14" s="32"/>
      <c r="B14" s="31"/>
      <c r="C14" s="32"/>
      <c r="D14" s="32"/>
      <c r="E14" s="32"/>
      <c r="F14" s="32"/>
      <c r="G14" s="32"/>
      <c r="H14" s="32"/>
      <c r="I14" s="32"/>
      <c r="J14" s="32"/>
    </row>
    <row r="15" spans="1:10" x14ac:dyDescent="0.25">
      <c r="B15" s="31"/>
      <c r="F15" s="31"/>
      <c r="I15" s="32"/>
      <c r="J15" s="32"/>
    </row>
    <row r="16" spans="1:10" x14ac:dyDescent="0.25">
      <c r="B16" s="31"/>
      <c r="F16" s="31"/>
      <c r="I16" s="32"/>
      <c r="J16" s="32"/>
    </row>
    <row r="17" spans="1:10" x14ac:dyDescent="0.25">
      <c r="B17" s="31"/>
      <c r="F17" s="31"/>
      <c r="G17" s="32"/>
      <c r="H17" s="32"/>
      <c r="I17" s="32"/>
      <c r="J17" s="32"/>
    </row>
    <row r="18" spans="1:10" x14ac:dyDescent="0.25">
      <c r="B18" s="31"/>
      <c r="F18" s="31"/>
      <c r="G18" s="32"/>
      <c r="H18" s="32"/>
      <c r="I18" s="32"/>
      <c r="J18" s="32"/>
    </row>
    <row r="19" spans="1:10" x14ac:dyDescent="0.25">
      <c r="B19" s="31"/>
      <c r="F19" s="31"/>
      <c r="G19" s="32"/>
      <c r="H19" s="32"/>
      <c r="I19" s="32"/>
      <c r="J19" s="32"/>
    </row>
    <row r="20" spans="1:10" x14ac:dyDescent="0.25">
      <c r="B20" s="31"/>
      <c r="F20" s="31"/>
      <c r="G20" s="32"/>
      <c r="H20" s="32"/>
      <c r="I20" s="32"/>
      <c r="J20" s="32"/>
    </row>
    <row r="21" spans="1:10" x14ac:dyDescent="0.25">
      <c r="B21" s="31"/>
      <c r="F21" s="31"/>
      <c r="G21" s="32"/>
      <c r="H21" s="32"/>
      <c r="I21" s="32"/>
      <c r="J21" s="32"/>
    </row>
    <row r="22" spans="1:10" x14ac:dyDescent="0.25">
      <c r="B22" s="31"/>
      <c r="F22" s="31"/>
      <c r="G22" s="32"/>
      <c r="H22" s="32"/>
      <c r="I22" s="32"/>
      <c r="J22" s="32"/>
    </row>
    <row r="23" spans="1:10" x14ac:dyDescent="0.25">
      <c r="F23" s="31"/>
      <c r="G23" s="32"/>
      <c r="H23" s="32"/>
      <c r="I23" s="32"/>
      <c r="J23" s="32"/>
    </row>
    <row r="24" spans="1:10" x14ac:dyDescent="0.25">
      <c r="A24" s="32"/>
      <c r="B24" s="31"/>
      <c r="C24" s="32"/>
      <c r="D24" s="32"/>
      <c r="E24" s="32"/>
      <c r="F24" s="31"/>
      <c r="G24" s="32"/>
      <c r="H24" s="32"/>
      <c r="I24" s="32"/>
      <c r="J24" s="32"/>
    </row>
    <row r="25" spans="1:10" x14ac:dyDescent="0.25">
      <c r="A25" s="32"/>
      <c r="B25" s="31"/>
      <c r="C25" s="32"/>
      <c r="D25" s="32"/>
      <c r="E25" s="32"/>
      <c r="F25" s="31"/>
      <c r="G25" s="32"/>
      <c r="H25" s="32"/>
      <c r="I25" s="32"/>
      <c r="J25" s="32"/>
    </row>
    <row r="26" spans="1:10" x14ac:dyDescent="0.25">
      <c r="A26" s="32"/>
      <c r="B26" s="31"/>
      <c r="C26" s="32"/>
      <c r="D26" s="32"/>
      <c r="E26" s="32"/>
      <c r="F26" s="31"/>
      <c r="G26" s="32"/>
      <c r="H26" s="32"/>
      <c r="I26" s="32"/>
      <c r="J26" s="32"/>
    </row>
    <row r="27" spans="1:10" x14ac:dyDescent="0.25">
      <c r="A27" s="32"/>
      <c r="B27" s="31"/>
      <c r="C27" s="32"/>
      <c r="D27" s="32"/>
      <c r="E27" s="32"/>
      <c r="F27" s="31"/>
      <c r="G27" s="32"/>
      <c r="H27" s="32"/>
      <c r="I27" s="32"/>
      <c r="J27" s="32"/>
    </row>
    <row r="28" spans="1:10" x14ac:dyDescent="0.25">
      <c r="A28" s="32"/>
      <c r="B28" s="31"/>
      <c r="C28" s="32"/>
      <c r="D28" s="32"/>
      <c r="E28" s="32"/>
      <c r="F28" s="31"/>
      <c r="G28" s="32"/>
      <c r="H28" s="32"/>
      <c r="I28" s="32"/>
      <c r="J28" s="32"/>
    </row>
    <row r="29" spans="1:10" x14ac:dyDescent="0.25">
      <c r="A29" s="32"/>
      <c r="B29" s="31"/>
      <c r="C29" s="32"/>
      <c r="D29" s="32"/>
      <c r="E29" s="32"/>
      <c r="F29" s="31"/>
      <c r="G29" s="32"/>
      <c r="H29" s="32"/>
      <c r="I29" s="32"/>
      <c r="J29" s="32"/>
    </row>
    <row r="30" spans="1:10" x14ac:dyDescent="0.25">
      <c r="A30" s="32"/>
      <c r="B30" s="31"/>
      <c r="C30" s="32"/>
      <c r="D30" s="32"/>
      <c r="E30" s="32"/>
      <c r="F30" s="31"/>
      <c r="G30" s="32"/>
      <c r="H30" s="32"/>
      <c r="I30" s="32"/>
      <c r="J30" s="32"/>
    </row>
    <row r="31" spans="1:10" x14ac:dyDescent="0.25">
      <c r="A31" s="32"/>
      <c r="B31" s="31"/>
      <c r="C31" s="32"/>
      <c r="D31" s="32"/>
      <c r="E31" s="32"/>
      <c r="F31" s="31"/>
      <c r="G31" s="32"/>
      <c r="H31" s="32"/>
      <c r="I31" s="32"/>
      <c r="J31" s="32"/>
    </row>
    <row r="32" spans="1:10" x14ac:dyDescent="0.25">
      <c r="A32" s="32"/>
      <c r="B32" s="31"/>
      <c r="C32" s="32"/>
      <c r="D32" s="32"/>
      <c r="E32" s="32"/>
      <c r="F32" s="31"/>
      <c r="G32" s="32"/>
      <c r="H32" s="32"/>
      <c r="I32" s="32"/>
      <c r="J32" s="32"/>
    </row>
    <row r="33" spans="1:10" x14ac:dyDescent="0.25">
      <c r="A33" s="32"/>
      <c r="B33" s="31"/>
      <c r="C33" s="32"/>
      <c r="D33" s="32"/>
      <c r="E33" s="32"/>
      <c r="F33" s="31"/>
      <c r="G33" s="32"/>
      <c r="H33" s="32"/>
      <c r="I33" s="32"/>
      <c r="J33" s="32"/>
    </row>
    <row r="34" spans="1:10" x14ac:dyDescent="0.25">
      <c r="A34" s="32"/>
      <c r="B34" s="31"/>
      <c r="C34" s="32"/>
      <c r="D34" s="32"/>
      <c r="E34" s="32"/>
      <c r="F34" s="31"/>
      <c r="G34" s="32"/>
      <c r="H34" s="32"/>
      <c r="I34" s="32"/>
      <c r="J34" s="32"/>
    </row>
    <row r="35" spans="1:10" x14ac:dyDescent="0.25">
      <c r="A35" s="32"/>
      <c r="B35" s="31"/>
      <c r="C35" s="32"/>
      <c r="D35" s="32"/>
      <c r="E35" s="32"/>
      <c r="F35" s="31"/>
      <c r="G35" s="32"/>
      <c r="H35" s="32"/>
      <c r="I35" s="32"/>
      <c r="J35" s="32"/>
    </row>
    <row r="36" spans="1:10" x14ac:dyDescent="0.25">
      <c r="A36" s="32"/>
      <c r="B36" s="31"/>
      <c r="C36" s="32"/>
      <c r="D36" s="32"/>
      <c r="E36" s="32"/>
      <c r="F36" s="31"/>
      <c r="G36" s="32"/>
      <c r="H36" s="32"/>
      <c r="I36" s="32"/>
      <c r="J36" s="32"/>
    </row>
    <row r="37" spans="1:10" x14ac:dyDescent="0.25">
      <c r="A37" s="32"/>
      <c r="B37" s="31"/>
      <c r="C37" s="32"/>
      <c r="D37" s="32"/>
      <c r="E37" s="32"/>
      <c r="F37" s="31"/>
      <c r="G37" s="32"/>
      <c r="H37" s="32"/>
      <c r="I37" s="32"/>
      <c r="J37" s="32"/>
    </row>
    <row r="38" spans="1:10" x14ac:dyDescent="0.25">
      <c r="A38" s="32"/>
      <c r="B38" s="31"/>
      <c r="C38" s="32"/>
      <c r="D38" s="32"/>
      <c r="E38" s="32"/>
      <c r="F38" s="31"/>
      <c r="G38" s="32"/>
      <c r="H38" s="32"/>
      <c r="I38" s="32"/>
      <c r="J38" s="32"/>
    </row>
    <row r="39" spans="1:10" x14ac:dyDescent="0.25">
      <c r="A39" s="32"/>
      <c r="B39" s="31"/>
      <c r="C39" s="32"/>
      <c r="D39" s="32"/>
      <c r="E39" s="32"/>
      <c r="F39" s="31"/>
      <c r="G39" s="32"/>
      <c r="H39" s="32"/>
      <c r="I39" s="32"/>
      <c r="J39" s="32"/>
    </row>
    <row r="40" spans="1:10" x14ac:dyDescent="0.25">
      <c r="A40" s="32"/>
      <c r="B40" s="31"/>
      <c r="C40" s="32"/>
      <c r="D40" s="32"/>
      <c r="E40" s="32"/>
      <c r="F40" s="31"/>
      <c r="G40" s="32"/>
      <c r="H40" s="32"/>
      <c r="I40" s="32"/>
      <c r="J40" s="32"/>
    </row>
    <row r="41" spans="1:10" x14ac:dyDescent="0.25">
      <c r="A41" s="32"/>
      <c r="B41" s="31"/>
      <c r="C41" s="32"/>
      <c r="D41" s="32"/>
      <c r="E41" s="32"/>
      <c r="F41" s="31"/>
      <c r="G41" s="32"/>
      <c r="H41" s="32"/>
      <c r="I41" s="32"/>
      <c r="J41" s="32"/>
    </row>
    <row r="42" spans="1:10" x14ac:dyDescent="0.25">
      <c r="A42" s="32"/>
      <c r="B42" s="31"/>
      <c r="C42" s="32"/>
      <c r="D42" s="32"/>
      <c r="E42" s="32"/>
      <c r="F42" s="31"/>
      <c r="G42" s="32"/>
      <c r="H42" s="32"/>
      <c r="I42" s="32"/>
      <c r="J42" s="32"/>
    </row>
    <row r="43" spans="1:10" x14ac:dyDescent="0.25">
      <c r="A43" s="32"/>
      <c r="B43" s="31"/>
      <c r="C43" s="32"/>
      <c r="D43" s="32"/>
      <c r="E43" s="32"/>
      <c r="F43" s="31"/>
      <c r="G43" s="32"/>
      <c r="H43" s="32"/>
      <c r="I43" s="32"/>
      <c r="J43" s="32"/>
    </row>
    <row r="44" spans="1:10" x14ac:dyDescent="0.25">
      <c r="A44" s="32"/>
      <c r="B44" s="31"/>
      <c r="C44" s="32"/>
      <c r="D44" s="32"/>
      <c r="E44" s="32"/>
      <c r="F44" s="31"/>
      <c r="G44" s="32"/>
      <c r="H44" s="32"/>
      <c r="I44" s="32"/>
      <c r="J44" s="32"/>
    </row>
    <row r="45" spans="1:10" x14ac:dyDescent="0.25">
      <c r="A45" s="32"/>
      <c r="B45" s="31"/>
      <c r="C45" s="32"/>
      <c r="D45" s="32"/>
      <c r="E45" s="32"/>
      <c r="F45" s="31"/>
      <c r="G45" s="32"/>
      <c r="H45" s="32"/>
      <c r="I45" s="32"/>
      <c r="J45" s="32"/>
    </row>
    <row r="46" spans="1:10" x14ac:dyDescent="0.25">
      <c r="A46" s="32"/>
      <c r="B46" s="31"/>
      <c r="C46" s="32"/>
      <c r="D46" s="32"/>
      <c r="E46" s="32"/>
      <c r="F46" s="31"/>
      <c r="G46" s="32"/>
      <c r="H46" s="32"/>
      <c r="I46" s="32"/>
      <c r="J46" s="32"/>
    </row>
    <row r="47" spans="1:10" x14ac:dyDescent="0.25">
      <c r="A47" s="32"/>
      <c r="B47" s="31"/>
      <c r="C47" s="32"/>
      <c r="D47" s="32"/>
      <c r="E47" s="32"/>
      <c r="F47" s="31"/>
      <c r="G47" s="32"/>
      <c r="H47" s="32"/>
      <c r="I47" s="32"/>
      <c r="J47" s="32"/>
    </row>
    <row r="48" spans="1:10" x14ac:dyDescent="0.25">
      <c r="A48" s="32"/>
      <c r="B48" s="31"/>
      <c r="C48" s="32"/>
      <c r="D48" s="32"/>
      <c r="E48" s="32"/>
      <c r="F48" s="31"/>
      <c r="G48" s="32"/>
      <c r="H48" s="32"/>
      <c r="I48" s="32"/>
      <c r="J48" s="32"/>
    </row>
    <row r="49" spans="1:10" x14ac:dyDescent="0.25">
      <c r="A49" s="32"/>
      <c r="B49" s="31"/>
      <c r="C49" s="32"/>
      <c r="D49" s="32"/>
      <c r="E49" s="32"/>
      <c r="F49" s="31"/>
      <c r="G49" s="32"/>
      <c r="H49" s="32"/>
      <c r="I49" s="32"/>
      <c r="J49" s="32"/>
    </row>
    <row r="50" spans="1:10" x14ac:dyDescent="0.25">
      <c r="A50" s="32"/>
      <c r="B50" s="31"/>
      <c r="C50" s="32"/>
      <c r="D50" s="32"/>
      <c r="E50" s="32"/>
      <c r="F50" s="31"/>
      <c r="G50" s="32"/>
      <c r="H50" s="32"/>
      <c r="I50" s="32"/>
      <c r="J50" s="32"/>
    </row>
    <row r="51" spans="1:10" x14ac:dyDescent="0.25">
      <c r="A51" s="32"/>
      <c r="B51" s="31"/>
      <c r="C51" s="32"/>
      <c r="D51" s="32"/>
      <c r="E51" s="32"/>
      <c r="F51" s="31"/>
      <c r="G51" s="32"/>
      <c r="H51" s="32"/>
      <c r="I51" s="32"/>
      <c r="J51" s="32"/>
    </row>
    <row r="52" spans="1:10" x14ac:dyDescent="0.25">
      <c r="A52" s="32"/>
      <c r="B52" s="31"/>
      <c r="C52" s="32"/>
      <c r="D52" s="32"/>
      <c r="E52" s="32"/>
      <c r="F52" s="31"/>
      <c r="G52" s="32"/>
      <c r="H52" s="32"/>
      <c r="I52" s="32"/>
      <c r="J52" s="32"/>
    </row>
    <row r="53" spans="1:10" x14ac:dyDescent="0.25">
      <c r="A53" s="32"/>
      <c r="B53" s="31"/>
      <c r="C53" s="32"/>
      <c r="D53" s="32"/>
      <c r="E53" s="32"/>
      <c r="F53" s="31"/>
      <c r="G53" s="32"/>
      <c r="H53" s="32"/>
      <c r="I53" s="32"/>
      <c r="J53" s="32"/>
    </row>
    <row r="54" spans="1:10" x14ac:dyDescent="0.25">
      <c r="A54" s="32"/>
      <c r="B54" s="31"/>
      <c r="C54" s="32"/>
      <c r="D54" s="32"/>
      <c r="E54" s="32"/>
      <c r="F54" s="31"/>
      <c r="G54" s="32"/>
      <c r="H54" s="32"/>
      <c r="I54" s="32"/>
      <c r="J54" s="32"/>
    </row>
    <row r="55" spans="1:10" x14ac:dyDescent="0.25">
      <c r="A55" s="32"/>
      <c r="B55" s="31"/>
      <c r="C55" s="32"/>
      <c r="D55" s="32"/>
      <c r="E55" s="32"/>
      <c r="F55" s="31"/>
      <c r="G55" s="32"/>
      <c r="H55" s="32"/>
      <c r="I55" s="32"/>
      <c r="J55" s="32"/>
    </row>
    <row r="56" spans="1:10" x14ac:dyDescent="0.25">
      <c r="A56" s="32"/>
      <c r="B56" s="31"/>
      <c r="C56" s="32"/>
      <c r="D56" s="32"/>
      <c r="E56" s="32"/>
      <c r="F56" s="31"/>
      <c r="G56" s="32"/>
      <c r="H56" s="32"/>
      <c r="I56" s="32"/>
      <c r="J56" s="32"/>
    </row>
    <row r="57" spans="1:10" x14ac:dyDescent="0.25">
      <c r="A57" s="32"/>
      <c r="B57" s="31"/>
      <c r="C57" s="32"/>
      <c r="D57" s="32"/>
      <c r="E57" s="32"/>
      <c r="F57" s="31"/>
      <c r="G57" s="32"/>
      <c r="H57" s="32"/>
      <c r="I57" s="32"/>
      <c r="J57" s="32"/>
    </row>
    <row r="58" spans="1:10" x14ac:dyDescent="0.25">
      <c r="A58" s="32"/>
      <c r="B58" s="31"/>
      <c r="C58" s="32"/>
      <c r="D58" s="32"/>
      <c r="E58" s="32"/>
      <c r="F58" s="31"/>
      <c r="G58" s="32"/>
      <c r="H58" s="32"/>
      <c r="I58" s="32"/>
      <c r="J58" s="32"/>
    </row>
    <row r="59" spans="1:10" x14ac:dyDescent="0.25">
      <c r="A59" s="32"/>
      <c r="B59" s="31"/>
      <c r="C59" s="32"/>
      <c r="D59" s="32"/>
      <c r="E59" s="32"/>
      <c r="F59" s="31"/>
      <c r="G59" s="32"/>
      <c r="H59" s="32"/>
      <c r="I59" s="32"/>
      <c r="J59" s="32"/>
    </row>
    <row r="60" spans="1:10" x14ac:dyDescent="0.25">
      <c r="A60" s="32"/>
      <c r="B60" s="31"/>
      <c r="C60" s="32"/>
      <c r="D60" s="32"/>
      <c r="E60" s="32"/>
      <c r="F60" s="31"/>
      <c r="G60" s="32"/>
      <c r="H60" s="32"/>
      <c r="I60" s="32"/>
      <c r="J60" s="32"/>
    </row>
    <row r="61" spans="1:10" x14ac:dyDescent="0.25">
      <c r="A61" s="32"/>
      <c r="B61" s="31"/>
      <c r="C61" s="32"/>
      <c r="D61" s="32"/>
      <c r="E61" s="32"/>
      <c r="F61" s="31"/>
      <c r="G61" s="32"/>
      <c r="H61" s="32"/>
      <c r="I61" s="32"/>
      <c r="J61" s="32"/>
    </row>
    <row r="62" spans="1:10" x14ac:dyDescent="0.25">
      <c r="A62" s="32"/>
      <c r="B62" s="31"/>
      <c r="C62" s="32"/>
      <c r="D62" s="32"/>
      <c r="E62" s="32"/>
      <c r="F62" s="31"/>
      <c r="G62" s="32"/>
      <c r="H62" s="32"/>
      <c r="I62" s="32"/>
      <c r="J62" s="32"/>
    </row>
    <row r="63" spans="1:10" x14ac:dyDescent="0.25">
      <c r="A63" s="32"/>
      <c r="B63" s="31"/>
      <c r="C63" s="32"/>
      <c r="D63" s="32"/>
      <c r="E63" s="32"/>
      <c r="F63" s="31"/>
      <c r="G63" s="32"/>
      <c r="H63" s="32"/>
      <c r="I63" s="32"/>
      <c r="J63" s="32"/>
    </row>
    <row r="64" spans="1:10" x14ac:dyDescent="0.25">
      <c r="A64" s="32"/>
      <c r="B64" s="31"/>
      <c r="C64" s="32"/>
      <c r="D64" s="32"/>
      <c r="E64" s="32"/>
      <c r="F64" s="31"/>
      <c r="G64" s="32"/>
      <c r="H64" s="32"/>
      <c r="I64" s="32"/>
      <c r="J64" s="32"/>
    </row>
    <row r="65" spans="1:10" x14ac:dyDescent="0.25">
      <c r="A65" s="32"/>
      <c r="B65" s="31"/>
      <c r="C65" s="32"/>
      <c r="D65" s="32"/>
      <c r="E65" s="32"/>
      <c r="F65" s="31"/>
      <c r="G65" s="32"/>
      <c r="H65" s="32"/>
      <c r="I65" s="32"/>
      <c r="J65" s="32"/>
    </row>
    <row r="66" spans="1:10" x14ac:dyDescent="0.25">
      <c r="A66" s="32"/>
      <c r="B66" s="31"/>
      <c r="C66" s="32"/>
      <c r="D66" s="32"/>
      <c r="E66" s="32"/>
      <c r="F66" s="31"/>
      <c r="G66" s="32"/>
      <c r="H66" s="32"/>
      <c r="I66" s="32"/>
      <c r="J66" s="32"/>
    </row>
    <row r="67" spans="1:10" x14ac:dyDescent="0.25">
      <c r="A67" s="32"/>
      <c r="B67" s="31"/>
      <c r="C67" s="32"/>
      <c r="D67" s="32"/>
      <c r="E67" s="32"/>
      <c r="F67" s="31"/>
      <c r="G67" s="32"/>
      <c r="H67" s="32"/>
      <c r="I67" s="32"/>
      <c r="J67" s="32"/>
    </row>
    <row r="68" spans="1:10" x14ac:dyDescent="0.25">
      <c r="A68" s="32"/>
      <c r="B68" s="31"/>
      <c r="C68" s="32"/>
      <c r="D68" s="32"/>
      <c r="E68" s="32"/>
      <c r="F68" s="31"/>
      <c r="G68" s="32"/>
      <c r="H68" s="32"/>
      <c r="I68" s="32"/>
      <c r="J68" s="32"/>
    </row>
    <row r="69" spans="1:10" x14ac:dyDescent="0.25">
      <c r="A69" s="32"/>
      <c r="B69" s="31"/>
      <c r="C69" s="32"/>
      <c r="D69" s="32"/>
      <c r="E69" s="32"/>
      <c r="F69" s="31"/>
      <c r="G69" s="32"/>
      <c r="H69" s="32"/>
      <c r="I69" s="32"/>
      <c r="J69" s="32"/>
    </row>
    <row r="70" spans="1:10" x14ac:dyDescent="0.25">
      <c r="A70" s="32"/>
      <c r="B70" s="31"/>
      <c r="C70" s="32"/>
      <c r="D70" s="32"/>
      <c r="E70" s="32"/>
      <c r="F70" s="31"/>
      <c r="G70" s="32"/>
      <c r="H70" s="32"/>
      <c r="I70" s="32"/>
      <c r="J70" s="32"/>
    </row>
    <row r="71" spans="1:10" x14ac:dyDescent="0.25">
      <c r="A71" s="32"/>
      <c r="B71" s="31"/>
      <c r="C71" s="32"/>
      <c r="D71" s="32"/>
      <c r="E71" s="32"/>
      <c r="F71" s="31"/>
      <c r="G71" s="32"/>
      <c r="H71" s="32"/>
      <c r="I71" s="32"/>
      <c r="J71" s="32"/>
    </row>
    <row r="72" spans="1:10" x14ac:dyDescent="0.25">
      <c r="A72" s="32"/>
      <c r="B72" s="31"/>
      <c r="C72" s="32"/>
      <c r="D72" s="32"/>
      <c r="E72" s="32"/>
      <c r="F72" s="31"/>
      <c r="G72" s="32"/>
      <c r="H72" s="32"/>
      <c r="I72" s="32"/>
      <c r="J72" s="32"/>
    </row>
    <row r="73" spans="1:10" x14ac:dyDescent="0.25">
      <c r="A73" s="32"/>
      <c r="B73" s="31"/>
      <c r="C73" s="32"/>
      <c r="D73" s="32"/>
      <c r="E73" s="32"/>
      <c r="F73" s="31"/>
      <c r="G73" s="32"/>
      <c r="H73" s="32"/>
      <c r="I73" s="32"/>
      <c r="J73" s="32"/>
    </row>
    <row r="74" spans="1:10" x14ac:dyDescent="0.25">
      <c r="A74" s="32"/>
      <c r="B74" s="31"/>
      <c r="C74" s="32"/>
      <c r="D74" s="32"/>
      <c r="E74" s="32"/>
      <c r="F74" s="31"/>
      <c r="G74" s="32"/>
      <c r="H74" s="32"/>
      <c r="I74" s="32"/>
      <c r="J74" s="32"/>
    </row>
    <row r="75" spans="1:10" x14ac:dyDescent="0.25">
      <c r="A75" s="32"/>
      <c r="B75" s="31"/>
      <c r="C75" s="32"/>
      <c r="D75" s="32"/>
      <c r="E75" s="32"/>
      <c r="F75" s="31"/>
      <c r="G75" s="32"/>
      <c r="H75" s="32"/>
      <c r="I75" s="32"/>
      <c r="J75" s="32"/>
    </row>
    <row r="76" spans="1:10" x14ac:dyDescent="0.25">
      <c r="A76" s="32"/>
      <c r="B76" s="31"/>
      <c r="C76" s="32"/>
      <c r="D76" s="32"/>
      <c r="E76" s="32"/>
      <c r="F76" s="31"/>
      <c r="G76" s="32"/>
      <c r="H76" s="32"/>
      <c r="I76" s="32"/>
      <c r="J76" s="32"/>
    </row>
    <row r="77" spans="1:10" x14ac:dyDescent="0.25">
      <c r="A77" s="32"/>
      <c r="B77" s="31"/>
      <c r="C77" s="32"/>
      <c r="D77" s="32"/>
      <c r="E77" s="32"/>
      <c r="F77" s="31"/>
      <c r="G77" s="32"/>
      <c r="H77" s="32"/>
      <c r="I77" s="32"/>
      <c r="J77" s="32"/>
    </row>
    <row r="78" spans="1:10" x14ac:dyDescent="0.25">
      <c r="A78" s="32"/>
      <c r="B78" s="31"/>
      <c r="C78" s="32"/>
      <c r="D78" s="32"/>
      <c r="E78" s="32"/>
      <c r="F78" s="31"/>
      <c r="G78" s="32"/>
      <c r="H78" s="32"/>
      <c r="I78" s="32"/>
      <c r="J78" s="32"/>
    </row>
    <row r="79" spans="1:10" x14ac:dyDescent="0.25">
      <c r="A79" s="32"/>
      <c r="B79" s="31"/>
      <c r="C79" s="32"/>
      <c r="D79" s="32"/>
      <c r="E79" s="32"/>
      <c r="F79" s="31"/>
      <c r="G79" s="32"/>
      <c r="H79" s="32"/>
      <c r="I79" s="32"/>
      <c r="J79" s="32"/>
    </row>
    <row r="80" spans="1:10" x14ac:dyDescent="0.25">
      <c r="A80" s="32"/>
      <c r="B80" s="31"/>
      <c r="C80" s="32"/>
      <c r="D80" s="32"/>
      <c r="E80" s="32"/>
      <c r="F80" s="31"/>
      <c r="G80" s="32"/>
      <c r="H80" s="32"/>
      <c r="I80" s="32"/>
      <c r="J80" s="32"/>
    </row>
    <row r="81" spans="1:10" x14ac:dyDescent="0.25">
      <c r="A81" s="32"/>
      <c r="B81" s="31"/>
      <c r="C81" s="32"/>
      <c r="D81" s="32"/>
      <c r="E81" s="32"/>
      <c r="F81" s="31"/>
      <c r="G81" s="32"/>
      <c r="H81" s="32"/>
      <c r="I81" s="32"/>
      <c r="J81" s="32"/>
    </row>
    <row r="82" spans="1:10" x14ac:dyDescent="0.25">
      <c r="A82" s="32"/>
      <c r="B82" s="31"/>
      <c r="C82" s="32"/>
      <c r="D82" s="32"/>
      <c r="E82" s="32"/>
      <c r="F82" s="31"/>
      <c r="G82" s="32"/>
      <c r="H82" s="32"/>
      <c r="I82" s="32"/>
      <c r="J82" s="32"/>
    </row>
    <row r="83" spans="1:10" x14ac:dyDescent="0.25">
      <c r="A83" s="32"/>
      <c r="B83" s="31"/>
      <c r="C83" s="32"/>
      <c r="D83" s="32"/>
      <c r="E83" s="32"/>
      <c r="F83" s="31"/>
      <c r="G83" s="32"/>
      <c r="H83" s="32"/>
      <c r="I83" s="32"/>
      <c r="J83" s="32"/>
    </row>
    <row r="84" spans="1:10" x14ac:dyDescent="0.25">
      <c r="A84" s="32"/>
      <c r="B84" s="31"/>
      <c r="C84" s="32"/>
      <c r="D84" s="32"/>
      <c r="E84" s="32"/>
      <c r="F84" s="31"/>
      <c r="G84" s="32"/>
      <c r="H84" s="32"/>
      <c r="I84" s="32"/>
      <c r="J84" s="32"/>
    </row>
    <row r="85" spans="1:10" x14ac:dyDescent="0.25">
      <c r="A85" s="32"/>
      <c r="B85" s="31"/>
      <c r="C85" s="32"/>
      <c r="D85" s="32"/>
      <c r="E85" s="32"/>
      <c r="F85" s="31"/>
      <c r="G85" s="32"/>
      <c r="H85" s="32"/>
      <c r="I85" s="32"/>
      <c r="J85" s="32"/>
    </row>
    <row r="86" spans="1:10" x14ac:dyDescent="0.25">
      <c r="A86" s="32"/>
      <c r="B86" s="31"/>
      <c r="C86" s="32"/>
      <c r="D86" s="32"/>
      <c r="E86" s="32"/>
      <c r="F86" s="31"/>
      <c r="G86" s="32"/>
      <c r="H86" s="32"/>
      <c r="I86" s="32"/>
      <c r="J86" s="32"/>
    </row>
    <row r="87" spans="1:10" x14ac:dyDescent="0.25">
      <c r="A87" s="32"/>
      <c r="B87" s="31"/>
      <c r="C87" s="32"/>
      <c r="D87" s="32"/>
      <c r="E87" s="32"/>
      <c r="F87" s="31"/>
      <c r="G87" s="32"/>
      <c r="H87" s="32"/>
      <c r="I87" s="32"/>
      <c r="J87" s="32"/>
    </row>
    <row r="88" spans="1:10" x14ac:dyDescent="0.25">
      <c r="A88" s="32"/>
      <c r="B88" s="31"/>
      <c r="C88" s="32"/>
      <c r="D88" s="32"/>
      <c r="E88" s="32"/>
      <c r="F88" s="31"/>
      <c r="G88" s="32"/>
      <c r="H88" s="32"/>
      <c r="I88" s="32"/>
      <c r="J88" s="32"/>
    </row>
    <row r="89" spans="1:10" x14ac:dyDescent="0.25">
      <c r="A89" s="32"/>
      <c r="B89" s="31"/>
      <c r="C89" s="32"/>
      <c r="D89" s="32"/>
      <c r="E89" s="32"/>
      <c r="F89" s="31"/>
      <c r="G89" s="32"/>
      <c r="H89" s="32"/>
      <c r="I89" s="32"/>
      <c r="J89" s="32"/>
    </row>
    <row r="90" spans="1:10" x14ac:dyDescent="0.25">
      <c r="A90" s="32"/>
      <c r="B90" s="31"/>
      <c r="C90" s="32"/>
      <c r="D90" s="32"/>
      <c r="E90" s="32"/>
      <c r="F90" s="31"/>
      <c r="G90" s="32"/>
      <c r="H90" s="32"/>
      <c r="I90" s="32"/>
      <c r="J90" s="32"/>
    </row>
    <row r="91" spans="1:10" x14ac:dyDescent="0.25">
      <c r="A91" s="32"/>
      <c r="B91" s="31"/>
      <c r="C91" s="32"/>
      <c r="D91" s="32"/>
      <c r="E91" s="32"/>
      <c r="F91" s="31"/>
      <c r="G91" s="32"/>
      <c r="H91" s="32"/>
      <c r="I91" s="32"/>
      <c r="J91" s="32"/>
    </row>
    <row r="92" spans="1:10" x14ac:dyDescent="0.25">
      <c r="A92" s="32"/>
      <c r="B92" s="31"/>
      <c r="C92" s="32"/>
      <c r="D92" s="32"/>
      <c r="E92" s="32"/>
      <c r="F92" s="31"/>
      <c r="G92" s="32"/>
      <c r="H92" s="32"/>
      <c r="I92" s="32"/>
      <c r="J92" s="32"/>
    </row>
    <row r="93" spans="1:10" x14ac:dyDescent="0.25">
      <c r="A93" s="32"/>
      <c r="B93" s="31"/>
      <c r="C93" s="32"/>
      <c r="D93" s="32"/>
      <c r="E93" s="32"/>
      <c r="F93" s="31"/>
      <c r="G93" s="32"/>
      <c r="H93" s="32"/>
      <c r="I93" s="32"/>
      <c r="J93" s="32"/>
    </row>
    <row r="94" spans="1:10" x14ac:dyDescent="0.25">
      <c r="A94" s="32"/>
      <c r="B94" s="31"/>
      <c r="C94" s="32"/>
      <c r="D94" s="32"/>
      <c r="E94" s="32"/>
      <c r="F94" s="31"/>
      <c r="G94" s="32"/>
      <c r="H94" s="32"/>
      <c r="I94" s="32"/>
      <c r="J94" s="32"/>
    </row>
    <row r="95" spans="1:10" x14ac:dyDescent="0.25">
      <c r="A95" s="32"/>
      <c r="B95" s="31"/>
      <c r="C95" s="32"/>
      <c r="D95" s="32"/>
      <c r="E95" s="32"/>
      <c r="F95" s="31"/>
      <c r="G95" s="32"/>
      <c r="H95" s="32"/>
      <c r="I95" s="32"/>
      <c r="J95" s="32"/>
    </row>
    <row r="96" spans="1:10" x14ac:dyDescent="0.25">
      <c r="A96" s="32"/>
      <c r="B96" s="31"/>
      <c r="C96" s="32"/>
      <c r="D96" s="32"/>
      <c r="E96" s="32"/>
      <c r="F96" s="31"/>
      <c r="G96" s="32"/>
      <c r="H96" s="32"/>
      <c r="I96" s="32"/>
      <c r="J96" s="32"/>
    </row>
    <row r="97" spans="1:10" x14ac:dyDescent="0.25">
      <c r="A97" s="32"/>
      <c r="B97" s="31"/>
      <c r="C97" s="32"/>
      <c r="D97" s="32"/>
      <c r="E97" s="32"/>
      <c r="F97" s="31"/>
      <c r="G97" s="32"/>
      <c r="H97" s="32"/>
      <c r="I97" s="32"/>
      <c r="J97" s="32"/>
    </row>
    <row r="98" spans="1:10" x14ac:dyDescent="0.25">
      <c r="A98" s="32"/>
      <c r="B98" s="31"/>
      <c r="C98" s="32"/>
      <c r="D98" s="32"/>
      <c r="E98" s="32"/>
      <c r="F98" s="31"/>
      <c r="G98" s="32"/>
      <c r="H98" s="32"/>
      <c r="I98" s="32"/>
      <c r="J98" s="32"/>
    </row>
    <row r="99" spans="1:10" x14ac:dyDescent="0.25">
      <c r="A99" s="32"/>
      <c r="B99" s="31"/>
      <c r="C99" s="32"/>
      <c r="D99" s="32"/>
      <c r="E99" s="32"/>
      <c r="F99" s="31"/>
      <c r="G99" s="32"/>
      <c r="H99" s="32"/>
      <c r="I99" s="32"/>
      <c r="J99" s="32"/>
    </row>
    <row r="100" spans="1:10" x14ac:dyDescent="0.25">
      <c r="A100" s="32"/>
      <c r="B100" s="31"/>
      <c r="C100" s="32"/>
      <c r="D100" s="32"/>
      <c r="E100" s="32"/>
      <c r="F100" s="31"/>
      <c r="G100" s="32"/>
      <c r="H100" s="32"/>
      <c r="I100" s="32"/>
      <c r="J100" s="32"/>
    </row>
    <row r="101" spans="1:10" x14ac:dyDescent="0.25">
      <c r="A101" s="32"/>
      <c r="B101" s="31"/>
      <c r="C101" s="32"/>
      <c r="D101" s="32"/>
      <c r="E101" s="32"/>
      <c r="F101" s="31"/>
      <c r="G101" s="32"/>
      <c r="H101" s="32"/>
      <c r="I101" s="32"/>
      <c r="J101" s="32"/>
    </row>
    <row r="102" spans="1:10" x14ac:dyDescent="0.25">
      <c r="A102" s="32"/>
      <c r="B102" s="31"/>
      <c r="C102" s="32"/>
      <c r="D102" s="32"/>
      <c r="E102" s="32"/>
      <c r="F102" s="31"/>
      <c r="G102" s="32"/>
      <c r="H102" s="32"/>
      <c r="I102" s="32"/>
      <c r="J102" s="32"/>
    </row>
    <row r="103" spans="1:10" x14ac:dyDescent="0.25">
      <c r="A103" s="32"/>
      <c r="B103" s="31"/>
      <c r="C103" s="32"/>
      <c r="D103" s="32"/>
      <c r="E103" s="32"/>
      <c r="F103" s="31"/>
      <c r="G103" s="32"/>
      <c r="H103" s="32"/>
      <c r="I103" s="32"/>
      <c r="J103" s="32"/>
    </row>
    <row r="104" spans="1:10" x14ac:dyDescent="0.25">
      <c r="A104" s="32"/>
      <c r="B104" s="31"/>
      <c r="C104" s="32"/>
      <c r="D104" s="32"/>
      <c r="E104" s="32"/>
      <c r="F104" s="31"/>
      <c r="G104" s="32"/>
      <c r="H104" s="32"/>
      <c r="I104" s="32"/>
      <c r="J104" s="32"/>
    </row>
    <row r="105" spans="1:10" x14ac:dyDescent="0.25">
      <c r="A105" s="32"/>
      <c r="B105" s="31"/>
      <c r="C105" s="32"/>
      <c r="D105" s="32"/>
      <c r="E105" s="32"/>
      <c r="F105" s="31"/>
      <c r="G105" s="32"/>
      <c r="H105" s="32"/>
      <c r="I105" s="32"/>
      <c r="J105" s="32"/>
    </row>
    <row r="106" spans="1:10" x14ac:dyDescent="0.25">
      <c r="A106" s="32"/>
      <c r="B106" s="31"/>
      <c r="C106" s="32"/>
      <c r="D106" s="32"/>
      <c r="E106" s="32"/>
      <c r="F106" s="31"/>
      <c r="G106" s="32"/>
      <c r="H106" s="32"/>
      <c r="I106" s="32"/>
      <c r="J106" s="32"/>
    </row>
    <row r="107" spans="1:10" x14ac:dyDescent="0.25">
      <c r="A107" s="32"/>
      <c r="B107" s="31"/>
      <c r="C107" s="32"/>
      <c r="D107" s="32"/>
      <c r="E107" s="32"/>
      <c r="F107" s="31"/>
      <c r="G107" s="32"/>
      <c r="H107" s="32"/>
      <c r="I107" s="32"/>
      <c r="J107" s="32"/>
    </row>
    <row r="108" spans="1:10" x14ac:dyDescent="0.25">
      <c r="A108" s="32"/>
      <c r="B108" s="31"/>
      <c r="C108" s="32"/>
      <c r="D108" s="32"/>
      <c r="E108" s="32"/>
      <c r="F108" s="31"/>
      <c r="G108" s="32"/>
      <c r="H108" s="32"/>
      <c r="I108" s="32"/>
      <c r="J108" s="32"/>
    </row>
    <row r="109" spans="1:10" x14ac:dyDescent="0.25">
      <c r="A109" s="32"/>
      <c r="B109" s="31"/>
      <c r="C109" s="32"/>
      <c r="D109" s="32"/>
      <c r="E109" s="32"/>
      <c r="F109" s="31"/>
      <c r="G109" s="32"/>
      <c r="H109" s="32"/>
      <c r="I109" s="32"/>
      <c r="J109" s="32"/>
    </row>
    <row r="110" spans="1:10" x14ac:dyDescent="0.25">
      <c r="A110" s="32"/>
      <c r="B110" s="31"/>
      <c r="C110" s="32"/>
      <c r="D110" s="32"/>
      <c r="E110" s="32"/>
      <c r="F110" s="31"/>
      <c r="G110" s="32"/>
      <c r="H110" s="32"/>
      <c r="I110" s="32"/>
      <c r="J110" s="32"/>
    </row>
    <row r="111" spans="1:10" x14ac:dyDescent="0.25">
      <c r="A111" s="32"/>
      <c r="B111" s="31"/>
      <c r="C111" s="32"/>
      <c r="D111" s="32"/>
      <c r="E111" s="32"/>
      <c r="F111" s="31"/>
      <c r="G111" s="32"/>
      <c r="H111" s="32"/>
      <c r="I111" s="32"/>
      <c r="J111" s="32"/>
    </row>
    <row r="112" spans="1:10" x14ac:dyDescent="0.25">
      <c r="A112" s="32"/>
      <c r="B112" s="31"/>
      <c r="C112" s="32"/>
      <c r="D112" s="32"/>
      <c r="E112" s="32"/>
      <c r="F112" s="31"/>
      <c r="G112" s="32"/>
      <c r="H112" s="32"/>
      <c r="I112" s="32"/>
      <c r="J112" s="32"/>
    </row>
    <row r="113" spans="1:10" x14ac:dyDescent="0.25">
      <c r="A113" s="32"/>
      <c r="B113" s="31"/>
      <c r="C113" s="32"/>
      <c r="D113" s="32"/>
      <c r="E113" s="32"/>
      <c r="F113" s="31"/>
      <c r="G113" s="32"/>
      <c r="H113" s="32"/>
      <c r="I113" s="32"/>
      <c r="J113" s="32"/>
    </row>
    <row r="114" spans="1:10" x14ac:dyDescent="0.25">
      <c r="A114" s="32"/>
      <c r="B114" s="31"/>
      <c r="C114" s="32"/>
      <c r="D114" s="32"/>
      <c r="E114" s="32"/>
      <c r="F114" s="31"/>
      <c r="G114" s="32"/>
      <c r="H114" s="32"/>
      <c r="I114" s="32"/>
      <c r="J114" s="32"/>
    </row>
    <row r="115" spans="1:10" x14ac:dyDescent="0.25">
      <c r="A115" s="32"/>
      <c r="B115" s="31"/>
      <c r="C115" s="32"/>
      <c r="D115" s="32"/>
      <c r="E115" s="32"/>
      <c r="F115" s="31"/>
      <c r="G115" s="32"/>
      <c r="H115" s="32"/>
      <c r="I115" s="32"/>
      <c r="J115" s="32"/>
    </row>
    <row r="116" spans="1:10" x14ac:dyDescent="0.25">
      <c r="A116" s="32"/>
      <c r="B116" s="31"/>
      <c r="C116" s="32"/>
      <c r="D116" s="32"/>
      <c r="E116" s="32"/>
      <c r="F116" s="31"/>
      <c r="G116" s="32"/>
      <c r="H116" s="32"/>
      <c r="I116" s="32"/>
      <c r="J116" s="32"/>
    </row>
    <row r="117" spans="1:10" x14ac:dyDescent="0.25">
      <c r="A117" s="32"/>
      <c r="B117" s="31"/>
      <c r="C117" s="32"/>
      <c r="D117" s="32"/>
      <c r="E117" s="32"/>
      <c r="F117" s="31"/>
      <c r="G117" s="32"/>
      <c r="H117" s="32"/>
      <c r="I117" s="32"/>
      <c r="J117" s="32"/>
    </row>
    <row r="118" spans="1:10" x14ac:dyDescent="0.25">
      <c r="A118" s="32"/>
      <c r="B118" s="31"/>
      <c r="C118" s="32"/>
      <c r="D118" s="32"/>
      <c r="E118" s="32"/>
      <c r="F118" s="31"/>
      <c r="G118" s="32"/>
      <c r="H118" s="32"/>
      <c r="I118" s="32"/>
      <c r="J118" s="32"/>
    </row>
    <row r="119" spans="1:10" x14ac:dyDescent="0.25">
      <c r="A119" s="32"/>
      <c r="B119" s="31"/>
      <c r="C119" s="32"/>
      <c r="D119" s="32"/>
      <c r="E119" s="32"/>
      <c r="F119" s="31"/>
      <c r="G119" s="32"/>
      <c r="H119" s="32"/>
      <c r="I119" s="32"/>
      <c r="J119" s="32"/>
    </row>
    <row r="120" spans="1:10" x14ac:dyDescent="0.25">
      <c r="A120" s="32"/>
      <c r="B120" s="31"/>
      <c r="C120" s="32"/>
      <c r="D120" s="32"/>
      <c r="E120" s="32"/>
      <c r="F120" s="31"/>
      <c r="G120" s="32"/>
      <c r="H120" s="32"/>
      <c r="I120" s="32"/>
      <c r="J120" s="32"/>
    </row>
    <row r="121" spans="1:10" x14ac:dyDescent="0.25">
      <c r="A121" s="32"/>
      <c r="B121" s="31"/>
      <c r="C121" s="32"/>
      <c r="D121" s="32"/>
      <c r="E121" s="32"/>
      <c r="F121" s="31"/>
      <c r="G121" s="32"/>
      <c r="H121" s="32"/>
      <c r="I121" s="32"/>
      <c r="J121" s="32"/>
    </row>
    <row r="122" spans="1:10" x14ac:dyDescent="0.25">
      <c r="A122" s="32"/>
      <c r="B122" s="31"/>
      <c r="C122" s="32"/>
      <c r="D122" s="32"/>
      <c r="E122" s="32"/>
      <c r="F122" s="31"/>
      <c r="G122" s="32"/>
      <c r="H122" s="32"/>
      <c r="I122" s="32"/>
      <c r="J122" s="32"/>
    </row>
    <row r="123" spans="1:10" x14ac:dyDescent="0.25">
      <c r="A123" s="32"/>
      <c r="B123" s="31"/>
      <c r="C123" s="32"/>
      <c r="D123" s="32"/>
      <c r="E123" s="32"/>
      <c r="F123" s="31"/>
      <c r="G123" s="32"/>
      <c r="H123" s="32"/>
      <c r="I123" s="32"/>
      <c r="J123" s="32"/>
    </row>
    <row r="124" spans="1:10" x14ac:dyDescent="0.25">
      <c r="A124" s="32"/>
      <c r="B124" s="31"/>
      <c r="C124" s="32"/>
      <c r="D124" s="32"/>
      <c r="E124" s="32"/>
      <c r="F124" s="31"/>
      <c r="G124" s="32"/>
      <c r="H124" s="32"/>
      <c r="I124" s="32"/>
      <c r="J124" s="32"/>
    </row>
    <row r="125" spans="1:10" x14ac:dyDescent="0.25">
      <c r="A125" s="32"/>
      <c r="B125" s="31"/>
      <c r="C125" s="32"/>
      <c r="D125" s="32"/>
      <c r="E125" s="32"/>
      <c r="F125" s="31"/>
      <c r="G125" s="32"/>
      <c r="H125" s="32"/>
      <c r="I125" s="32"/>
      <c r="J125" s="32"/>
    </row>
    <row r="126" spans="1:10" x14ac:dyDescent="0.25">
      <c r="A126" s="32"/>
      <c r="B126" s="31"/>
      <c r="C126" s="32"/>
      <c r="D126" s="32"/>
      <c r="E126" s="32"/>
      <c r="F126" s="31"/>
      <c r="G126" s="32"/>
      <c r="H126" s="32"/>
      <c r="I126" s="32"/>
      <c r="J126" s="32"/>
    </row>
    <row r="127" spans="1:10" x14ac:dyDescent="0.25">
      <c r="A127" s="32"/>
      <c r="B127" s="31"/>
      <c r="C127" s="32"/>
      <c r="D127" s="32"/>
      <c r="E127" s="32"/>
      <c r="F127" s="31"/>
      <c r="G127" s="32"/>
      <c r="H127" s="32"/>
      <c r="I127" s="32"/>
      <c r="J127" s="32"/>
    </row>
    <row r="128" spans="1:10" x14ac:dyDescent="0.25">
      <c r="A128" s="32"/>
      <c r="B128" s="31"/>
      <c r="C128" s="32"/>
      <c r="D128" s="32"/>
      <c r="E128" s="32"/>
      <c r="F128" s="31"/>
      <c r="G128" s="32"/>
      <c r="H128" s="32"/>
      <c r="I128" s="32"/>
      <c r="J128" s="32"/>
    </row>
    <row r="129" spans="1:10" x14ac:dyDescent="0.25">
      <c r="A129" s="32"/>
      <c r="B129" s="31"/>
      <c r="C129" s="32"/>
      <c r="D129" s="32"/>
      <c r="E129" s="32"/>
      <c r="F129" s="31"/>
      <c r="G129" s="32"/>
      <c r="H129" s="32"/>
      <c r="I129" s="32"/>
      <c r="J129" s="32"/>
    </row>
    <row r="130" spans="1:10" x14ac:dyDescent="0.25">
      <c r="A130" s="32"/>
      <c r="B130" s="31"/>
      <c r="C130" s="32"/>
      <c r="D130" s="32"/>
      <c r="E130" s="32"/>
      <c r="F130" s="31"/>
      <c r="G130" s="32"/>
      <c r="H130" s="32"/>
      <c r="I130" s="32"/>
      <c r="J130" s="32"/>
    </row>
    <row r="131" spans="1:10" x14ac:dyDescent="0.25">
      <c r="A131" s="32"/>
      <c r="B131" s="31"/>
      <c r="C131" s="32"/>
      <c r="D131" s="32"/>
      <c r="E131" s="32"/>
      <c r="F131" s="31"/>
      <c r="G131" s="32"/>
      <c r="H131" s="32"/>
      <c r="I131" s="32"/>
      <c r="J131" s="32"/>
    </row>
    <row r="132" spans="1:10" x14ac:dyDescent="0.25">
      <c r="A132" s="32"/>
      <c r="B132" s="31"/>
      <c r="C132" s="32"/>
      <c r="D132" s="32"/>
      <c r="E132" s="32"/>
      <c r="F132" s="31"/>
      <c r="G132" s="32"/>
      <c r="H132" s="32"/>
      <c r="I132" s="32"/>
      <c r="J132" s="32"/>
    </row>
    <row r="133" spans="1:10" x14ac:dyDescent="0.25">
      <c r="A133" s="32"/>
      <c r="B133" s="31"/>
      <c r="C133" s="32"/>
      <c r="D133" s="32"/>
      <c r="E133" s="32"/>
      <c r="F133" s="31"/>
      <c r="G133" s="32"/>
      <c r="H133" s="32"/>
      <c r="I133" s="32"/>
      <c r="J133" s="32"/>
    </row>
    <row r="134" spans="1:10" x14ac:dyDescent="0.25">
      <c r="A134" s="32"/>
      <c r="B134" s="31"/>
      <c r="C134" s="32"/>
      <c r="D134" s="32"/>
      <c r="E134" s="32"/>
      <c r="F134" s="31"/>
      <c r="G134" s="32"/>
      <c r="H134" s="32"/>
      <c r="I134" s="32"/>
      <c r="J134" s="32"/>
    </row>
    <row r="135" spans="1:10" x14ac:dyDescent="0.25">
      <c r="A135" s="32"/>
      <c r="B135" s="31"/>
      <c r="C135" s="32"/>
      <c r="D135" s="32"/>
      <c r="E135" s="32"/>
      <c r="F135" s="31"/>
      <c r="G135" s="32"/>
      <c r="H135" s="32"/>
      <c r="I135" s="32"/>
      <c r="J135" s="32"/>
    </row>
    <row r="136" spans="1:10" x14ac:dyDescent="0.25">
      <c r="A136" s="32"/>
      <c r="B136" s="31"/>
      <c r="C136" s="32"/>
      <c r="D136" s="32"/>
      <c r="E136" s="32"/>
      <c r="F136" s="31"/>
      <c r="G136" s="32"/>
      <c r="H136" s="32"/>
      <c r="I136" s="32"/>
      <c r="J136" s="32"/>
    </row>
    <row r="137" spans="1:10" x14ac:dyDescent="0.25">
      <c r="A137" s="32"/>
      <c r="B137" s="31"/>
      <c r="C137" s="32"/>
      <c r="D137" s="32"/>
      <c r="E137" s="32"/>
      <c r="F137" s="31"/>
      <c r="G137" s="32"/>
      <c r="H137" s="32"/>
      <c r="I137" s="32"/>
      <c r="J137" s="32"/>
    </row>
    <row r="138" spans="1:10" x14ac:dyDescent="0.25">
      <c r="A138" s="32"/>
      <c r="B138" s="31"/>
      <c r="C138" s="32"/>
      <c r="D138" s="32"/>
      <c r="E138" s="32"/>
      <c r="F138" s="31"/>
      <c r="G138" s="32"/>
      <c r="H138" s="32"/>
      <c r="I138" s="32"/>
      <c r="J138" s="32"/>
    </row>
    <row r="139" spans="1:10" x14ac:dyDescent="0.25">
      <c r="A139" s="32"/>
      <c r="B139" s="31"/>
      <c r="C139" s="32"/>
      <c r="D139" s="32"/>
      <c r="E139" s="32"/>
      <c r="F139" s="31"/>
      <c r="G139" s="32"/>
      <c r="H139" s="32"/>
      <c r="I139" s="32"/>
      <c r="J139" s="32"/>
    </row>
    <row r="140" spans="1:10" x14ac:dyDescent="0.25">
      <c r="A140" s="32"/>
      <c r="B140" s="31"/>
      <c r="C140" s="32"/>
      <c r="D140" s="32"/>
      <c r="E140" s="32"/>
      <c r="F140" s="31"/>
      <c r="G140" s="32"/>
      <c r="H140" s="32"/>
      <c r="I140" s="32"/>
      <c r="J140" s="32"/>
    </row>
    <row r="141" spans="1:10" x14ac:dyDescent="0.25">
      <c r="A141" s="32"/>
      <c r="B141" s="31"/>
      <c r="C141" s="32"/>
      <c r="D141" s="32"/>
      <c r="E141" s="32"/>
      <c r="F141" s="31"/>
      <c r="G141" s="32"/>
      <c r="H141" s="32"/>
      <c r="I141" s="32"/>
      <c r="J141" s="32"/>
    </row>
    <row r="142" spans="1:10" x14ac:dyDescent="0.25">
      <c r="A142" s="32"/>
      <c r="B142" s="31"/>
      <c r="C142" s="32"/>
      <c r="D142" s="32"/>
      <c r="E142" s="32"/>
      <c r="F142" s="31"/>
      <c r="G142" s="32"/>
      <c r="H142" s="32"/>
      <c r="I142" s="32"/>
      <c r="J142" s="32"/>
    </row>
    <row r="143" spans="1:10" x14ac:dyDescent="0.25">
      <c r="A143" s="32"/>
      <c r="B143" s="31"/>
      <c r="C143" s="32"/>
      <c r="D143" s="32"/>
      <c r="E143" s="32"/>
      <c r="F143" s="31"/>
      <c r="G143" s="32"/>
      <c r="H143" s="32"/>
      <c r="I143" s="32"/>
      <c r="J143" s="32"/>
    </row>
    <row r="144" spans="1:10" x14ac:dyDescent="0.25">
      <c r="A144" s="32"/>
      <c r="B144" s="31"/>
      <c r="C144" s="32"/>
      <c r="D144" s="32"/>
      <c r="E144" s="32"/>
      <c r="F144" s="31"/>
      <c r="G144" s="32"/>
      <c r="H144" s="32"/>
      <c r="I144" s="32"/>
      <c r="J144" s="32"/>
    </row>
    <row r="145" spans="1:10" x14ac:dyDescent="0.25">
      <c r="A145" s="32"/>
      <c r="B145" s="31"/>
      <c r="C145" s="32"/>
      <c r="D145" s="32"/>
      <c r="E145" s="32"/>
      <c r="F145" s="31"/>
      <c r="G145" s="32"/>
      <c r="H145" s="32"/>
      <c r="I145" s="32"/>
      <c r="J145" s="32"/>
    </row>
    <row r="146" spans="1:10" x14ac:dyDescent="0.25">
      <c r="A146" s="32"/>
      <c r="B146" s="31"/>
      <c r="C146" s="32"/>
      <c r="D146" s="32"/>
      <c r="E146" s="32"/>
      <c r="F146" s="31"/>
      <c r="G146" s="32"/>
      <c r="H146" s="32"/>
      <c r="I146" s="32"/>
      <c r="J146" s="32"/>
    </row>
    <row r="147" spans="1:10" x14ac:dyDescent="0.25">
      <c r="A147" s="32"/>
      <c r="B147" s="31"/>
      <c r="C147" s="32"/>
      <c r="D147" s="32"/>
      <c r="E147" s="32"/>
      <c r="F147" s="31"/>
      <c r="G147" s="32"/>
      <c r="H147" s="32"/>
      <c r="I147" s="32"/>
      <c r="J147" s="32"/>
    </row>
    <row r="148" spans="1:10" x14ac:dyDescent="0.25">
      <c r="A148" s="32"/>
      <c r="B148" s="31"/>
      <c r="C148" s="32"/>
      <c r="D148" s="32"/>
      <c r="E148" s="32"/>
      <c r="F148" s="31"/>
      <c r="G148" s="32"/>
      <c r="H148" s="32"/>
      <c r="I148" s="32"/>
      <c r="J148" s="32"/>
    </row>
    <row r="149" spans="1:10" x14ac:dyDescent="0.25">
      <c r="A149" s="32"/>
      <c r="B149" s="31"/>
      <c r="C149" s="32"/>
      <c r="D149" s="32"/>
      <c r="E149" s="32"/>
      <c r="F149" s="31"/>
      <c r="G149" s="32"/>
      <c r="H149" s="32"/>
      <c r="I149" s="32"/>
      <c r="J149" s="32"/>
    </row>
    <row r="150" spans="1:10" x14ac:dyDescent="0.25">
      <c r="A150" s="32"/>
      <c r="B150" s="31"/>
      <c r="C150" s="32"/>
      <c r="D150" s="32"/>
      <c r="E150" s="32"/>
      <c r="F150" s="31"/>
      <c r="G150" s="32"/>
      <c r="H150" s="32"/>
      <c r="I150" s="32"/>
      <c r="J150" s="32"/>
    </row>
    <row r="151" spans="1:10" x14ac:dyDescent="0.25">
      <c r="A151" s="32"/>
      <c r="B151" s="31"/>
      <c r="C151" s="32"/>
      <c r="D151" s="32"/>
      <c r="E151" s="32"/>
      <c r="F151" s="31"/>
      <c r="G151" s="32"/>
      <c r="H151" s="32"/>
      <c r="I151" s="32"/>
      <c r="J151" s="32"/>
    </row>
    <row r="152" spans="1:10" x14ac:dyDescent="0.25">
      <c r="A152" s="32"/>
      <c r="B152" s="31"/>
      <c r="C152" s="32"/>
      <c r="D152" s="32"/>
      <c r="E152" s="32"/>
      <c r="F152" s="31"/>
      <c r="G152" s="32"/>
      <c r="H152" s="32"/>
      <c r="I152" s="32"/>
      <c r="J152" s="32"/>
    </row>
    <row r="153" spans="1:10" x14ac:dyDescent="0.25">
      <c r="A153" s="32"/>
      <c r="B153" s="31"/>
      <c r="C153" s="32"/>
      <c r="D153" s="32"/>
      <c r="E153" s="32"/>
      <c r="F153" s="31"/>
      <c r="G153" s="32"/>
      <c r="H153" s="32"/>
      <c r="I153" s="32"/>
      <c r="J153" s="32"/>
    </row>
    <row r="154" spans="1:10" x14ac:dyDescent="0.25">
      <c r="A154" s="32"/>
      <c r="B154" s="31"/>
      <c r="C154" s="32"/>
      <c r="D154" s="32"/>
      <c r="E154" s="32"/>
      <c r="F154" s="31"/>
      <c r="G154" s="32"/>
      <c r="H154" s="32"/>
      <c r="I154" s="32"/>
      <c r="J154" s="32"/>
    </row>
    <row r="155" spans="1:10" x14ac:dyDescent="0.25">
      <c r="A155" s="32"/>
      <c r="B155" s="31"/>
      <c r="C155" s="32"/>
      <c r="D155" s="32"/>
      <c r="E155" s="32"/>
      <c r="F155" s="31"/>
      <c r="G155" s="32"/>
      <c r="H155" s="32"/>
      <c r="I155" s="32"/>
      <c r="J155" s="32"/>
    </row>
    <row r="156" spans="1:10" x14ac:dyDescent="0.25">
      <c r="A156" s="32"/>
      <c r="B156" s="31"/>
      <c r="C156" s="32"/>
      <c r="D156" s="32"/>
      <c r="E156" s="32"/>
      <c r="F156" s="31"/>
      <c r="G156" s="32"/>
      <c r="H156" s="32"/>
      <c r="I156" s="32"/>
      <c r="J156" s="32"/>
    </row>
    <row r="157" spans="1:10" x14ac:dyDescent="0.25">
      <c r="A157" s="32"/>
      <c r="B157" s="31"/>
      <c r="C157" s="32"/>
      <c r="D157" s="32"/>
      <c r="E157" s="32"/>
      <c r="F157" s="31"/>
      <c r="G157" s="32"/>
      <c r="H157" s="32"/>
      <c r="I157" s="32"/>
      <c r="J157" s="32"/>
    </row>
    <row r="158" spans="1:10" x14ac:dyDescent="0.25">
      <c r="A158" s="32"/>
      <c r="B158" s="31"/>
      <c r="C158" s="32"/>
      <c r="D158" s="32"/>
      <c r="E158" s="32"/>
      <c r="F158" s="31"/>
      <c r="G158" s="32"/>
      <c r="H158" s="32"/>
      <c r="I158" s="32"/>
      <c r="J158" s="32"/>
    </row>
    <row r="159" spans="1:10" x14ac:dyDescent="0.25">
      <c r="A159" s="32"/>
      <c r="B159" s="31"/>
      <c r="C159" s="32"/>
      <c r="D159" s="32"/>
      <c r="E159" s="32"/>
      <c r="F159" s="31"/>
      <c r="G159" s="32"/>
      <c r="H159" s="32"/>
      <c r="I159" s="32"/>
      <c r="J159" s="32"/>
    </row>
    <row r="160" spans="1:10" x14ac:dyDescent="0.25">
      <c r="A160" s="32"/>
      <c r="B160" s="31"/>
      <c r="C160" s="32"/>
      <c r="D160" s="32"/>
      <c r="E160" s="32"/>
      <c r="F160" s="31"/>
      <c r="G160" s="32"/>
      <c r="H160" s="32"/>
      <c r="I160" s="32"/>
      <c r="J160" s="32"/>
    </row>
    <row r="161" spans="1:10" x14ac:dyDescent="0.25">
      <c r="A161" s="32"/>
      <c r="B161" s="31"/>
      <c r="C161" s="32"/>
      <c r="D161" s="32"/>
      <c r="E161" s="32"/>
      <c r="F161" s="31"/>
      <c r="G161" s="32"/>
      <c r="H161" s="32"/>
      <c r="I161" s="32"/>
      <c r="J161" s="32"/>
    </row>
    <row r="162" spans="1:10" x14ac:dyDescent="0.25">
      <c r="A162" s="32"/>
      <c r="B162" s="31"/>
      <c r="C162" s="32"/>
      <c r="D162" s="32"/>
      <c r="E162" s="32"/>
      <c r="F162" s="31"/>
      <c r="G162" s="32"/>
      <c r="H162" s="32"/>
      <c r="I162" s="32"/>
      <c r="J162" s="32"/>
    </row>
    <row r="163" spans="1:10" x14ac:dyDescent="0.25">
      <c r="A163" s="32"/>
      <c r="B163" s="31"/>
      <c r="C163" s="32"/>
      <c r="D163" s="32"/>
      <c r="E163" s="32"/>
      <c r="F163" s="31"/>
      <c r="G163" s="32"/>
      <c r="H163" s="32"/>
      <c r="I163" s="32"/>
      <c r="J163" s="32"/>
    </row>
    <row r="164" spans="1:10" x14ac:dyDescent="0.25">
      <c r="A164" s="32"/>
      <c r="B164" s="31"/>
      <c r="C164" s="32"/>
      <c r="D164" s="32"/>
      <c r="E164" s="32"/>
      <c r="F164" s="31"/>
      <c r="G164" s="32"/>
      <c r="H164" s="32"/>
      <c r="I164" s="32"/>
      <c r="J164" s="32"/>
    </row>
    <row r="165" spans="1:10" x14ac:dyDescent="0.25">
      <c r="A165" s="32"/>
      <c r="B165" s="31"/>
      <c r="C165" s="32"/>
      <c r="D165" s="32"/>
      <c r="E165" s="32"/>
      <c r="F165" s="31"/>
      <c r="G165" s="32"/>
      <c r="H165" s="32"/>
      <c r="I165" s="32"/>
      <c r="J165" s="32"/>
    </row>
    <row r="166" spans="1:10" x14ac:dyDescent="0.25">
      <c r="A166" s="32"/>
      <c r="B166" s="31"/>
      <c r="C166" s="32"/>
      <c r="D166" s="32"/>
      <c r="E166" s="32"/>
      <c r="F166" s="31"/>
      <c r="G166" s="32"/>
      <c r="H166" s="32"/>
      <c r="I166" s="32"/>
      <c r="J166" s="32"/>
    </row>
    <row r="167" spans="1:10" x14ac:dyDescent="0.25">
      <c r="A167" s="32"/>
      <c r="B167" s="31"/>
      <c r="C167" s="32"/>
      <c r="D167" s="32"/>
      <c r="E167" s="32"/>
      <c r="F167" s="31"/>
      <c r="G167" s="32"/>
      <c r="H167" s="32"/>
      <c r="I167" s="32"/>
      <c r="J167" s="32"/>
    </row>
    <row r="168" spans="1:10" x14ac:dyDescent="0.25">
      <c r="A168" s="32"/>
      <c r="B168" s="31"/>
      <c r="C168" s="32"/>
      <c r="D168" s="32"/>
      <c r="E168" s="32"/>
      <c r="F168" s="31"/>
      <c r="G168" s="32"/>
      <c r="H168" s="32"/>
      <c r="I168" s="32"/>
      <c r="J168" s="32"/>
    </row>
    <row r="169" spans="1:10" x14ac:dyDescent="0.25">
      <c r="A169" s="32"/>
      <c r="B169" s="31"/>
      <c r="C169" s="32"/>
      <c r="D169" s="32"/>
      <c r="E169" s="32"/>
      <c r="F169" s="31"/>
      <c r="G169" s="32"/>
      <c r="H169" s="32"/>
      <c r="I169" s="32"/>
      <c r="J169" s="32"/>
    </row>
    <row r="170" spans="1:10" x14ac:dyDescent="0.25">
      <c r="A170" s="32"/>
      <c r="B170" s="31"/>
      <c r="C170" s="32"/>
      <c r="D170" s="32"/>
      <c r="E170" s="32"/>
      <c r="F170" s="31"/>
      <c r="G170" s="32"/>
      <c r="H170" s="32"/>
      <c r="I170" s="32"/>
      <c r="J170" s="32"/>
    </row>
    <row r="171" spans="1:10" x14ac:dyDescent="0.25">
      <c r="A171" s="32"/>
      <c r="B171" s="31"/>
      <c r="C171" s="32"/>
      <c r="D171" s="32"/>
      <c r="E171" s="32"/>
      <c r="F171" s="31"/>
      <c r="G171" s="32"/>
      <c r="H171" s="32"/>
      <c r="I171" s="32"/>
      <c r="J171" s="32"/>
    </row>
    <row r="172" spans="1:10" x14ac:dyDescent="0.25">
      <c r="A172" s="32"/>
      <c r="B172" s="31"/>
      <c r="C172" s="32"/>
      <c r="D172" s="32"/>
      <c r="E172" s="32"/>
      <c r="F172" s="31"/>
      <c r="G172" s="32"/>
      <c r="H172" s="32"/>
      <c r="I172" s="32"/>
      <c r="J172" s="32"/>
    </row>
    <row r="173" spans="1:10" x14ac:dyDescent="0.25">
      <c r="A173" s="32"/>
      <c r="B173" s="31"/>
      <c r="C173" s="32"/>
      <c r="D173" s="32"/>
      <c r="E173" s="32"/>
      <c r="F173" s="31"/>
      <c r="G173" s="32"/>
      <c r="H173" s="32"/>
      <c r="I173" s="32"/>
      <c r="J173" s="32"/>
    </row>
    <row r="174" spans="1:10" x14ac:dyDescent="0.25">
      <c r="A174" s="32"/>
      <c r="B174" s="31"/>
      <c r="C174" s="32"/>
      <c r="D174" s="32"/>
      <c r="E174" s="32"/>
      <c r="F174" s="31"/>
      <c r="G174" s="32"/>
      <c r="H174" s="32"/>
      <c r="I174" s="32"/>
      <c r="J174" s="32"/>
    </row>
    <row r="175" spans="1:10" x14ac:dyDescent="0.25">
      <c r="A175" s="32"/>
      <c r="B175" s="31"/>
      <c r="C175" s="32"/>
      <c r="D175" s="32"/>
      <c r="E175" s="32"/>
      <c r="F175" s="31"/>
      <c r="G175" s="32"/>
      <c r="H175" s="32"/>
      <c r="I175" s="32"/>
      <c r="J175" s="32"/>
    </row>
    <row r="176" spans="1:10" x14ac:dyDescent="0.25">
      <c r="A176" s="32"/>
      <c r="B176" s="31"/>
      <c r="C176" s="32"/>
      <c r="D176" s="32"/>
      <c r="E176" s="32"/>
      <c r="F176" s="31"/>
      <c r="G176" s="32"/>
      <c r="H176" s="32"/>
      <c r="I176" s="32"/>
      <c r="J176" s="32"/>
    </row>
    <row r="177" spans="1:10" x14ac:dyDescent="0.25">
      <c r="A177" s="32"/>
      <c r="B177" s="31"/>
      <c r="C177" s="32"/>
      <c r="D177" s="32"/>
      <c r="E177" s="32"/>
      <c r="F177" s="31"/>
      <c r="G177" s="32"/>
      <c r="H177" s="32"/>
      <c r="I177" s="32"/>
      <c r="J177" s="32"/>
    </row>
    <row r="178" spans="1:10" x14ac:dyDescent="0.25">
      <c r="A178" s="32"/>
      <c r="B178" s="31"/>
      <c r="C178" s="32"/>
      <c r="D178" s="32"/>
      <c r="E178" s="32"/>
      <c r="F178" s="31"/>
      <c r="G178" s="32"/>
      <c r="H178" s="32"/>
      <c r="I178" s="32"/>
      <c r="J178" s="32"/>
    </row>
    <row r="179" spans="1:10" x14ac:dyDescent="0.25">
      <c r="A179" s="32"/>
      <c r="B179" s="31"/>
      <c r="C179" s="32"/>
      <c r="D179" s="32"/>
      <c r="E179" s="32"/>
      <c r="F179" s="31"/>
      <c r="G179" s="32"/>
      <c r="H179" s="32"/>
      <c r="I179" s="32"/>
      <c r="J179" s="32"/>
    </row>
    <row r="180" spans="1:10" x14ac:dyDescent="0.25">
      <c r="A180" s="32"/>
      <c r="B180" s="31"/>
      <c r="C180" s="32"/>
      <c r="D180" s="32"/>
      <c r="E180" s="32"/>
      <c r="F180" s="31"/>
      <c r="G180" s="32"/>
      <c r="H180" s="32"/>
      <c r="I180" s="32"/>
      <c r="J180" s="32"/>
    </row>
    <row r="181" spans="1:10" x14ac:dyDescent="0.25">
      <c r="A181" s="32"/>
      <c r="B181" s="31"/>
      <c r="C181" s="32"/>
      <c r="D181" s="32"/>
      <c r="E181" s="32"/>
      <c r="F181" s="31"/>
      <c r="G181" s="32"/>
      <c r="H181" s="32"/>
      <c r="I181" s="32"/>
      <c r="J181" s="32"/>
    </row>
    <row r="182" spans="1:10" x14ac:dyDescent="0.25">
      <c r="A182" s="32"/>
      <c r="B182" s="31"/>
      <c r="C182" s="32"/>
      <c r="D182" s="32"/>
      <c r="E182" s="32"/>
      <c r="F182" s="31"/>
      <c r="G182" s="32"/>
      <c r="H182" s="32"/>
      <c r="I182" s="32"/>
      <c r="J182" s="32"/>
    </row>
    <row r="183" spans="1:10" x14ac:dyDescent="0.25">
      <c r="A183" s="32"/>
      <c r="B183" s="31"/>
      <c r="C183" s="32"/>
      <c r="D183" s="32"/>
      <c r="E183" s="32"/>
      <c r="F183" s="31"/>
      <c r="G183" s="32"/>
      <c r="H183" s="32"/>
      <c r="I183" s="32"/>
      <c r="J183" s="32"/>
    </row>
    <row r="184" spans="1:10" x14ac:dyDescent="0.25">
      <c r="A184" s="32"/>
      <c r="B184" s="31"/>
      <c r="C184" s="32"/>
      <c r="D184" s="32"/>
      <c r="E184" s="32"/>
      <c r="F184" s="31"/>
      <c r="G184" s="32"/>
      <c r="H184" s="32"/>
      <c r="I184" s="32"/>
      <c r="J184" s="32"/>
    </row>
    <row r="185" spans="1:10" x14ac:dyDescent="0.25">
      <c r="A185" s="32"/>
      <c r="B185" s="31"/>
      <c r="C185" s="32"/>
      <c r="D185" s="32"/>
      <c r="E185" s="32"/>
      <c r="F185" s="31"/>
      <c r="G185" s="32"/>
      <c r="H185" s="32"/>
      <c r="I185" s="32"/>
      <c r="J185" s="32"/>
    </row>
    <row r="186" spans="1:10" x14ac:dyDescent="0.25">
      <c r="A186" s="32"/>
      <c r="B186" s="31"/>
      <c r="C186" s="32"/>
      <c r="D186" s="32"/>
      <c r="E186" s="32"/>
      <c r="F186" s="31"/>
      <c r="G186" s="32"/>
      <c r="H186" s="32"/>
      <c r="I186" s="32"/>
      <c r="J186" s="32"/>
    </row>
    <row r="187" spans="1:10" x14ac:dyDescent="0.25">
      <c r="A187" s="32"/>
      <c r="B187" s="31"/>
      <c r="C187" s="32"/>
      <c r="D187" s="32"/>
      <c r="E187" s="32"/>
      <c r="F187" s="31"/>
      <c r="G187" s="32"/>
      <c r="H187" s="32"/>
      <c r="I187" s="32"/>
      <c r="J187" s="32"/>
    </row>
    <row r="188" spans="1:10" x14ac:dyDescent="0.25">
      <c r="A188" s="32"/>
      <c r="B188" s="31"/>
      <c r="C188" s="32"/>
      <c r="D188" s="32"/>
      <c r="E188" s="32"/>
      <c r="F188" s="31"/>
      <c r="G188" s="32"/>
      <c r="H188" s="32"/>
      <c r="I188" s="32"/>
      <c r="J188" s="32"/>
    </row>
    <row r="189" spans="1:10" x14ac:dyDescent="0.25">
      <c r="A189" s="32"/>
      <c r="B189" s="31"/>
      <c r="C189" s="32"/>
      <c r="D189" s="32"/>
      <c r="E189" s="32"/>
      <c r="F189" s="31"/>
      <c r="G189" s="32"/>
      <c r="H189" s="32"/>
      <c r="I189" s="32"/>
      <c r="J189" s="32"/>
    </row>
    <row r="190" spans="1:10" x14ac:dyDescent="0.25">
      <c r="A190" s="32"/>
      <c r="B190" s="31"/>
      <c r="C190" s="32"/>
      <c r="D190" s="32"/>
      <c r="E190" s="32"/>
      <c r="F190" s="31"/>
      <c r="G190" s="32"/>
      <c r="H190" s="32"/>
      <c r="I190" s="32"/>
      <c r="J190" s="32"/>
    </row>
    <row r="191" spans="1:10" x14ac:dyDescent="0.25">
      <c r="A191" s="32"/>
      <c r="B191" s="31"/>
      <c r="C191" s="32"/>
      <c r="D191" s="32"/>
      <c r="E191" s="32"/>
      <c r="F191" s="31"/>
      <c r="G191" s="32"/>
      <c r="H191" s="32"/>
      <c r="I191" s="32"/>
      <c r="J191" s="32"/>
    </row>
    <row r="192" spans="1:10" x14ac:dyDescent="0.25">
      <c r="A192" s="32"/>
      <c r="B192" s="31"/>
      <c r="C192" s="32"/>
      <c r="D192" s="32"/>
      <c r="E192" s="32"/>
      <c r="F192" s="31"/>
      <c r="G192" s="32"/>
      <c r="H192" s="32"/>
      <c r="I192" s="32"/>
      <c r="J192" s="32"/>
    </row>
    <row r="193" spans="1:10" x14ac:dyDescent="0.25">
      <c r="A193" s="32"/>
      <c r="B193" s="31"/>
      <c r="C193" s="32"/>
      <c r="D193" s="32"/>
      <c r="E193" s="32"/>
      <c r="F193" s="31"/>
      <c r="G193" s="32"/>
      <c r="H193" s="32"/>
      <c r="I193" s="32"/>
      <c r="J193" s="32"/>
    </row>
    <row r="194" spans="1:10" x14ac:dyDescent="0.25">
      <c r="A194" s="32"/>
      <c r="B194" s="31"/>
      <c r="C194" s="32"/>
      <c r="D194" s="32"/>
      <c r="E194" s="32"/>
      <c r="F194" s="31"/>
      <c r="G194" s="32"/>
      <c r="H194" s="32"/>
      <c r="I194" s="32"/>
      <c r="J194" s="32"/>
    </row>
    <row r="195" spans="1:10" x14ac:dyDescent="0.25">
      <c r="A195" s="32"/>
      <c r="B195" s="31"/>
      <c r="C195" s="32"/>
      <c r="D195" s="32"/>
      <c r="E195" s="32"/>
      <c r="F195" s="31"/>
      <c r="G195" s="32"/>
      <c r="H195" s="32"/>
      <c r="I195" s="32"/>
      <c r="J195" s="32"/>
    </row>
    <row r="196" spans="1:10" x14ac:dyDescent="0.25">
      <c r="A196" s="32"/>
      <c r="B196" s="31"/>
      <c r="C196" s="32"/>
      <c r="D196" s="32"/>
      <c r="E196" s="32"/>
      <c r="F196" s="31"/>
      <c r="G196" s="32"/>
      <c r="H196" s="32"/>
      <c r="I196" s="32"/>
      <c r="J196" s="32"/>
    </row>
    <row r="197" spans="1:10" x14ac:dyDescent="0.25">
      <c r="A197" s="32"/>
      <c r="B197" s="31"/>
      <c r="C197" s="32"/>
      <c r="D197" s="32"/>
      <c r="E197" s="32"/>
      <c r="F197" s="31"/>
      <c r="G197" s="32"/>
      <c r="H197" s="32"/>
      <c r="I197" s="32"/>
      <c r="J197" s="32"/>
    </row>
    <row r="198" spans="1:10" x14ac:dyDescent="0.25">
      <c r="A198" s="32"/>
      <c r="B198" s="31"/>
      <c r="C198" s="32"/>
      <c r="D198" s="32"/>
      <c r="E198" s="32"/>
      <c r="F198" s="31"/>
      <c r="G198" s="32"/>
      <c r="H198" s="32"/>
      <c r="I198" s="32"/>
      <c r="J198" s="32"/>
    </row>
    <row r="199" spans="1:10" x14ac:dyDescent="0.25">
      <c r="A199" s="32"/>
      <c r="B199" s="31"/>
      <c r="C199" s="32"/>
      <c r="D199" s="32"/>
      <c r="E199" s="32"/>
      <c r="F199" s="31"/>
      <c r="G199" s="32"/>
      <c r="H199" s="32"/>
      <c r="I199" s="32"/>
      <c r="J199" s="32"/>
    </row>
    <row r="200" spans="1:10" x14ac:dyDescent="0.25">
      <c r="A200" s="32"/>
      <c r="B200" s="31"/>
      <c r="C200" s="32"/>
      <c r="D200" s="32"/>
      <c r="E200" s="32"/>
      <c r="F200" s="31"/>
      <c r="G200" s="32"/>
      <c r="H200" s="32"/>
      <c r="I200" s="32"/>
      <c r="J200" s="32"/>
    </row>
    <row r="201" spans="1:10" x14ac:dyDescent="0.25">
      <c r="A201" s="32"/>
      <c r="B201" s="31"/>
      <c r="C201" s="32"/>
      <c r="D201" s="32"/>
      <c r="E201" s="32"/>
      <c r="F201" s="31"/>
      <c r="G201" s="32"/>
      <c r="H201" s="32"/>
      <c r="I201" s="32"/>
      <c r="J201" s="32"/>
    </row>
    <row r="202" spans="1:10" x14ac:dyDescent="0.25">
      <c r="A202" s="32"/>
      <c r="B202" s="31"/>
      <c r="C202" s="32"/>
      <c r="D202" s="32"/>
      <c r="E202" s="32"/>
      <c r="F202" s="31"/>
      <c r="G202" s="32"/>
      <c r="H202" s="32"/>
      <c r="I202" s="32"/>
      <c r="J202" s="32"/>
    </row>
    <row r="203" spans="1:10" x14ac:dyDescent="0.25">
      <c r="A203" s="32"/>
      <c r="B203" s="31"/>
      <c r="C203" s="32"/>
      <c r="D203" s="32"/>
      <c r="E203" s="32"/>
      <c r="F203" s="31"/>
      <c r="G203" s="32"/>
      <c r="H203" s="32"/>
      <c r="I203" s="32"/>
      <c r="J203" s="32"/>
    </row>
    <row r="204" spans="1:10" x14ac:dyDescent="0.25">
      <c r="A204" s="32"/>
      <c r="B204" s="31"/>
      <c r="C204" s="32"/>
      <c r="D204" s="32"/>
      <c r="E204" s="32"/>
      <c r="F204" s="31"/>
      <c r="G204" s="32"/>
      <c r="H204" s="32"/>
      <c r="I204" s="32"/>
      <c r="J204" s="32"/>
    </row>
    <row r="205" spans="1:10" x14ac:dyDescent="0.25">
      <c r="A205" s="32"/>
      <c r="B205" s="31"/>
      <c r="C205" s="32"/>
      <c r="D205" s="32"/>
      <c r="E205" s="32"/>
      <c r="F205" s="31"/>
      <c r="G205" s="32"/>
      <c r="H205" s="32"/>
      <c r="I205" s="32"/>
      <c r="J205" s="32"/>
    </row>
    <row r="206" spans="1:10" x14ac:dyDescent="0.25">
      <c r="A206" s="32"/>
      <c r="B206" s="31"/>
      <c r="C206" s="32"/>
      <c r="D206" s="32"/>
      <c r="E206" s="32"/>
      <c r="F206" s="31"/>
      <c r="G206" s="32"/>
      <c r="H206" s="32"/>
      <c r="I206" s="32"/>
      <c r="J206" s="32"/>
    </row>
    <row r="207" spans="1:10" x14ac:dyDescent="0.25">
      <c r="A207" s="32"/>
      <c r="B207" s="31"/>
      <c r="C207" s="32"/>
      <c r="D207" s="32"/>
      <c r="E207" s="32"/>
      <c r="F207" s="31"/>
      <c r="G207" s="32"/>
      <c r="H207" s="32"/>
      <c r="I207" s="32"/>
      <c r="J207" s="32"/>
    </row>
    <row r="208" spans="1:10" x14ac:dyDescent="0.25">
      <c r="A208" s="32"/>
      <c r="B208" s="31"/>
      <c r="C208" s="32"/>
      <c r="D208" s="32"/>
      <c r="E208" s="32"/>
      <c r="F208" s="31"/>
      <c r="G208" s="32"/>
      <c r="H208" s="32"/>
      <c r="I208" s="32"/>
      <c r="J208" s="32"/>
    </row>
    <row r="209" spans="1:10" x14ac:dyDescent="0.25">
      <c r="A209" s="32"/>
      <c r="B209" s="31"/>
      <c r="C209" s="32"/>
      <c r="D209" s="32"/>
      <c r="E209" s="32"/>
      <c r="F209" s="31"/>
      <c r="G209" s="32"/>
      <c r="H209" s="32"/>
      <c r="I209" s="32"/>
      <c r="J209" s="32"/>
    </row>
    <row r="210" spans="1:10" x14ac:dyDescent="0.25">
      <c r="A210" s="32"/>
      <c r="B210" s="31"/>
      <c r="C210" s="32"/>
      <c r="D210" s="32"/>
      <c r="E210" s="32"/>
      <c r="F210" s="31"/>
      <c r="G210" s="32"/>
      <c r="H210" s="32"/>
      <c r="I210" s="32"/>
      <c r="J210" s="32"/>
    </row>
    <row r="211" spans="1:10" x14ac:dyDescent="0.25">
      <c r="A211" s="32"/>
      <c r="B211" s="31"/>
      <c r="C211" s="32"/>
      <c r="D211" s="32"/>
      <c r="E211" s="32"/>
      <c r="F211" s="31"/>
      <c r="G211" s="32"/>
      <c r="H211" s="32"/>
      <c r="I211" s="32"/>
      <c r="J211" s="32"/>
    </row>
    <row r="212" spans="1:10" x14ac:dyDescent="0.25">
      <c r="A212" s="32"/>
      <c r="B212" s="31"/>
      <c r="C212" s="32"/>
      <c r="D212" s="32"/>
      <c r="E212" s="32"/>
      <c r="F212" s="31"/>
      <c r="G212" s="32"/>
      <c r="H212" s="32"/>
      <c r="I212" s="32"/>
      <c r="J212" s="32"/>
    </row>
    <row r="213" spans="1:10" x14ac:dyDescent="0.25">
      <c r="A213" s="32"/>
      <c r="B213" s="31"/>
      <c r="C213" s="32"/>
      <c r="D213" s="32"/>
      <c r="E213" s="32"/>
      <c r="F213" s="31"/>
      <c r="G213" s="32"/>
      <c r="H213" s="32"/>
      <c r="I213" s="32"/>
      <c r="J213" s="32"/>
    </row>
    <row r="214" spans="1:10" x14ac:dyDescent="0.25">
      <c r="A214" s="32"/>
      <c r="B214" s="31"/>
      <c r="C214" s="32"/>
      <c r="D214" s="32"/>
      <c r="E214" s="32"/>
      <c r="F214" s="31"/>
      <c r="G214" s="32"/>
      <c r="H214" s="32"/>
      <c r="I214" s="32"/>
      <c r="J214" s="32"/>
    </row>
    <row r="215" spans="1:10" x14ac:dyDescent="0.25">
      <c r="A215" s="32"/>
      <c r="B215" s="31"/>
      <c r="C215" s="32"/>
      <c r="D215" s="32"/>
      <c r="E215" s="32"/>
      <c r="F215" s="31"/>
      <c r="G215" s="32"/>
      <c r="H215" s="32"/>
      <c r="I215" s="32"/>
      <c r="J215" s="32"/>
    </row>
    <row r="216" spans="1:10" x14ac:dyDescent="0.25">
      <c r="A216" s="32"/>
      <c r="B216" s="31"/>
      <c r="C216" s="32"/>
      <c r="D216" s="32"/>
      <c r="E216" s="32"/>
      <c r="F216" s="31"/>
      <c r="G216" s="32"/>
      <c r="H216" s="32"/>
      <c r="I216" s="32"/>
      <c r="J216" s="32"/>
    </row>
    <row r="217" spans="1:10" x14ac:dyDescent="0.25">
      <c r="A217" s="32"/>
      <c r="B217" s="31"/>
      <c r="C217" s="32"/>
      <c r="D217" s="32"/>
      <c r="E217" s="32"/>
      <c r="F217" s="31"/>
      <c r="G217" s="32"/>
      <c r="H217" s="32"/>
      <c r="I217" s="32"/>
      <c r="J217" s="32"/>
    </row>
    <row r="218" spans="1:10" x14ac:dyDescent="0.25">
      <c r="A218" s="32"/>
      <c r="B218" s="31"/>
      <c r="C218" s="32"/>
      <c r="D218" s="32"/>
      <c r="E218" s="32"/>
      <c r="F218" s="31"/>
      <c r="G218" s="32"/>
      <c r="H218" s="32"/>
      <c r="I218" s="32"/>
      <c r="J218" s="32"/>
    </row>
    <row r="219" spans="1:10" x14ac:dyDescent="0.25">
      <c r="A219" s="32"/>
      <c r="B219" s="31"/>
      <c r="C219" s="32"/>
      <c r="D219" s="32"/>
      <c r="E219" s="32"/>
      <c r="F219" s="31"/>
      <c r="G219" s="32"/>
      <c r="H219" s="32"/>
      <c r="I219" s="32"/>
      <c r="J219" s="32"/>
    </row>
    <row r="220" spans="1:10" x14ac:dyDescent="0.25">
      <c r="A220" s="32"/>
      <c r="B220" s="31"/>
      <c r="C220" s="32"/>
      <c r="D220" s="32"/>
      <c r="E220" s="32"/>
      <c r="F220" s="31"/>
      <c r="G220" s="32"/>
      <c r="H220" s="32"/>
      <c r="I220" s="32"/>
      <c r="J220" s="32"/>
    </row>
    <row r="221" spans="1:10" x14ac:dyDescent="0.25">
      <c r="A221" s="32"/>
      <c r="B221" s="31"/>
      <c r="C221" s="32"/>
      <c r="D221" s="32"/>
      <c r="E221" s="32"/>
      <c r="F221" s="31"/>
      <c r="G221" s="32"/>
      <c r="H221" s="32"/>
      <c r="I221" s="32"/>
      <c r="J221" s="32"/>
    </row>
    <row r="222" spans="1:10" x14ac:dyDescent="0.25">
      <c r="A222" s="32"/>
      <c r="B222" s="31"/>
      <c r="C222" s="32"/>
      <c r="D222" s="32"/>
      <c r="E222" s="32"/>
      <c r="F222" s="31"/>
      <c r="G222" s="32"/>
      <c r="H222" s="32"/>
      <c r="I222" s="32"/>
      <c r="J222" s="32"/>
    </row>
    <row r="223" spans="1:10" x14ac:dyDescent="0.25">
      <c r="A223" s="32"/>
      <c r="B223" s="31"/>
      <c r="C223" s="32"/>
      <c r="D223" s="32"/>
      <c r="E223" s="32"/>
      <c r="F223" s="31"/>
      <c r="G223" s="32"/>
      <c r="H223" s="32"/>
      <c r="I223" s="32"/>
      <c r="J223" s="32"/>
    </row>
    <row r="224" spans="1:10" x14ac:dyDescent="0.25">
      <c r="A224" s="32"/>
      <c r="B224" s="31"/>
      <c r="C224" s="32"/>
      <c r="D224" s="32"/>
      <c r="E224" s="32"/>
      <c r="F224" s="31"/>
      <c r="G224" s="32"/>
      <c r="H224" s="32"/>
      <c r="I224" s="32"/>
      <c r="J224" s="32"/>
    </row>
    <row r="225" spans="1:10" x14ac:dyDescent="0.25">
      <c r="A225" s="32"/>
      <c r="B225" s="31"/>
      <c r="C225" s="32"/>
      <c r="D225" s="32"/>
      <c r="E225" s="32"/>
      <c r="F225" s="31"/>
      <c r="G225" s="32"/>
      <c r="H225" s="32"/>
      <c r="I225" s="32"/>
      <c r="J225" s="32"/>
    </row>
    <row r="226" spans="1:10" x14ac:dyDescent="0.25">
      <c r="A226" s="32"/>
      <c r="B226" s="31"/>
      <c r="C226" s="32"/>
      <c r="D226" s="32"/>
      <c r="E226" s="32"/>
      <c r="F226" s="31"/>
      <c r="G226" s="32"/>
      <c r="H226" s="32"/>
      <c r="I226" s="32"/>
      <c r="J226" s="32"/>
    </row>
    <row r="227" spans="1:10" x14ac:dyDescent="0.25">
      <c r="A227" s="32"/>
      <c r="B227" s="31"/>
      <c r="C227" s="32"/>
      <c r="D227" s="32"/>
      <c r="E227" s="32"/>
      <c r="F227" s="31"/>
      <c r="G227" s="32"/>
      <c r="H227" s="32"/>
      <c r="I227" s="32"/>
      <c r="J227" s="32"/>
    </row>
    <row r="228" spans="1:10" x14ac:dyDescent="0.25">
      <c r="A228" s="32"/>
      <c r="B228" s="31"/>
      <c r="C228" s="32"/>
      <c r="D228" s="32"/>
      <c r="E228" s="32"/>
      <c r="F228" s="31"/>
      <c r="G228" s="32"/>
      <c r="H228" s="32"/>
      <c r="I228" s="32"/>
      <c r="J228" s="32"/>
    </row>
    <row r="229" spans="1:10" x14ac:dyDescent="0.25">
      <c r="A229" s="32"/>
      <c r="B229" s="31"/>
      <c r="C229" s="32"/>
      <c r="D229" s="32"/>
      <c r="E229" s="32"/>
      <c r="F229" s="31"/>
      <c r="G229" s="32"/>
      <c r="H229" s="32"/>
      <c r="I229" s="32"/>
      <c r="J229" s="32"/>
    </row>
    <row r="230" spans="1:10" x14ac:dyDescent="0.25">
      <c r="A230" s="32"/>
      <c r="B230" s="31"/>
      <c r="C230" s="32"/>
      <c r="D230" s="32"/>
      <c r="E230" s="32"/>
      <c r="F230" s="31"/>
      <c r="G230" s="32"/>
      <c r="H230" s="32"/>
      <c r="I230" s="32"/>
      <c r="J230" s="32"/>
    </row>
    <row r="231" spans="1:10" x14ac:dyDescent="0.25">
      <c r="A231" s="32"/>
      <c r="B231" s="31"/>
      <c r="C231" s="32"/>
      <c r="D231" s="32"/>
      <c r="E231" s="32"/>
      <c r="F231" s="31"/>
      <c r="G231" s="32"/>
      <c r="H231" s="32"/>
      <c r="I231" s="32"/>
      <c r="J231" s="32"/>
    </row>
    <row r="232" spans="1:10" x14ac:dyDescent="0.25">
      <c r="A232" s="32"/>
      <c r="B232" s="31"/>
      <c r="C232" s="32"/>
      <c r="D232" s="32"/>
      <c r="E232" s="32"/>
      <c r="F232" s="31"/>
      <c r="G232" s="32"/>
      <c r="H232" s="32"/>
      <c r="I232" s="32"/>
      <c r="J232" s="32"/>
    </row>
    <row r="233" spans="1:10" x14ac:dyDescent="0.25">
      <c r="A233" s="32"/>
      <c r="B233" s="31"/>
      <c r="C233" s="32"/>
      <c r="D233" s="32"/>
      <c r="E233" s="32"/>
      <c r="F233" s="31"/>
      <c r="G233" s="32"/>
      <c r="H233" s="32"/>
      <c r="I233" s="32"/>
      <c r="J233" s="32"/>
    </row>
    <row r="234" spans="1:10" x14ac:dyDescent="0.25">
      <c r="A234" s="32"/>
      <c r="B234" s="31"/>
      <c r="C234" s="32"/>
      <c r="D234" s="32"/>
      <c r="E234" s="32"/>
      <c r="F234" s="31"/>
      <c r="G234" s="32"/>
      <c r="H234" s="32"/>
      <c r="I234" s="32"/>
      <c r="J234" s="32"/>
    </row>
    <row r="235" spans="1:10" x14ac:dyDescent="0.25">
      <c r="A235" s="32"/>
      <c r="B235" s="31"/>
      <c r="C235" s="32"/>
      <c r="D235" s="32"/>
      <c r="E235" s="32"/>
      <c r="F235" s="31"/>
      <c r="G235" s="32"/>
      <c r="H235" s="32"/>
      <c r="I235" s="32"/>
      <c r="J235" s="32"/>
    </row>
    <row r="236" spans="1:10" x14ac:dyDescent="0.25">
      <c r="A236" s="32"/>
      <c r="B236" s="31"/>
      <c r="C236" s="32"/>
      <c r="D236" s="32"/>
      <c r="E236" s="32"/>
      <c r="F236" s="31"/>
      <c r="G236" s="32"/>
      <c r="H236" s="32"/>
      <c r="I236" s="32"/>
      <c r="J236" s="32"/>
    </row>
    <row r="237" spans="1:10" x14ac:dyDescent="0.25">
      <c r="A237" s="32"/>
      <c r="B237" s="31"/>
      <c r="C237" s="32"/>
      <c r="D237" s="32"/>
      <c r="E237" s="32"/>
      <c r="F237" s="31"/>
      <c r="G237" s="32"/>
      <c r="H237" s="32"/>
      <c r="I237" s="32"/>
      <c r="J237" s="32"/>
    </row>
    <row r="238" spans="1:10" x14ac:dyDescent="0.25">
      <c r="A238" s="32"/>
      <c r="B238" s="31"/>
      <c r="C238" s="32"/>
      <c r="D238" s="32"/>
      <c r="E238" s="32"/>
      <c r="F238" s="31"/>
      <c r="G238" s="32"/>
      <c r="H238" s="32"/>
      <c r="I238" s="32"/>
      <c r="J238" s="32"/>
    </row>
    <row r="239" spans="1:10" x14ac:dyDescent="0.25">
      <c r="A239" s="32"/>
      <c r="B239" s="31"/>
      <c r="C239" s="32"/>
      <c r="D239" s="32"/>
      <c r="E239" s="32"/>
      <c r="F239" s="31"/>
      <c r="G239" s="32"/>
      <c r="H239" s="32"/>
      <c r="I239" s="32"/>
      <c r="J239" s="32"/>
    </row>
    <row r="240" spans="1:10" x14ac:dyDescent="0.25">
      <c r="A240" s="32"/>
      <c r="B240" s="31"/>
      <c r="C240" s="32"/>
      <c r="D240" s="32"/>
      <c r="E240" s="32"/>
      <c r="F240" s="31"/>
      <c r="G240" s="32"/>
      <c r="H240" s="32"/>
      <c r="I240" s="32"/>
      <c r="J240" s="32"/>
    </row>
    <row r="241" spans="1:10" x14ac:dyDescent="0.25">
      <c r="A241" s="32"/>
      <c r="B241" s="31"/>
      <c r="C241" s="32"/>
      <c r="D241" s="32"/>
      <c r="E241" s="32"/>
      <c r="F241" s="31"/>
      <c r="G241" s="32"/>
      <c r="H241" s="32"/>
      <c r="I241" s="32"/>
      <c r="J241" s="32"/>
    </row>
    <row r="242" spans="1:10" x14ac:dyDescent="0.25">
      <c r="A242" s="32"/>
      <c r="B242" s="31"/>
      <c r="C242" s="32"/>
      <c r="D242" s="32"/>
      <c r="E242" s="32"/>
      <c r="F242" s="31"/>
      <c r="G242" s="32"/>
      <c r="H242" s="32"/>
      <c r="I242" s="32"/>
      <c r="J242" s="32"/>
    </row>
    <row r="243" spans="1:10" x14ac:dyDescent="0.25">
      <c r="A243" s="32"/>
      <c r="B243" s="31"/>
      <c r="C243" s="32"/>
      <c r="D243" s="32"/>
      <c r="E243" s="32"/>
      <c r="F243" s="31"/>
      <c r="G243" s="32"/>
      <c r="H243" s="32"/>
      <c r="I243" s="32"/>
      <c r="J243" s="32"/>
    </row>
    <row r="244" spans="1:10" x14ac:dyDescent="0.25">
      <c r="A244" s="32"/>
      <c r="B244" s="31"/>
      <c r="C244" s="32"/>
      <c r="D244" s="32"/>
      <c r="E244" s="32"/>
      <c r="F244" s="31"/>
      <c r="G244" s="32"/>
      <c r="H244" s="32"/>
      <c r="I244" s="32"/>
      <c r="J244" s="32"/>
    </row>
    <row r="245" spans="1:10" x14ac:dyDescent="0.25">
      <c r="A245" s="32"/>
      <c r="B245" s="31"/>
      <c r="C245" s="32"/>
      <c r="D245" s="32"/>
      <c r="E245" s="32"/>
      <c r="F245" s="31"/>
      <c r="G245" s="32"/>
      <c r="H245" s="32"/>
      <c r="I245" s="32"/>
      <c r="J245" s="32"/>
    </row>
    <row r="246" spans="1:10" x14ac:dyDescent="0.25">
      <c r="A246" s="32"/>
      <c r="B246" s="31"/>
      <c r="C246" s="32"/>
      <c r="D246" s="32"/>
      <c r="E246" s="32"/>
      <c r="F246" s="31"/>
      <c r="G246" s="32"/>
      <c r="H246" s="32"/>
      <c r="I246" s="32"/>
      <c r="J246" s="32"/>
    </row>
    <row r="247" spans="1:10" x14ac:dyDescent="0.25">
      <c r="A247" s="32"/>
      <c r="B247" s="31"/>
      <c r="C247" s="32"/>
      <c r="D247" s="32"/>
      <c r="E247" s="32"/>
      <c r="F247" s="31"/>
      <c r="G247" s="32"/>
      <c r="H247" s="32"/>
      <c r="I247" s="32"/>
      <c r="J247" s="32"/>
    </row>
    <row r="248" spans="1:10" x14ac:dyDescent="0.25">
      <c r="A248" s="32"/>
      <c r="B248" s="31"/>
      <c r="C248" s="32"/>
      <c r="D248" s="32"/>
      <c r="E248" s="32"/>
      <c r="F248" s="31"/>
      <c r="G248" s="32"/>
      <c r="H248" s="32"/>
      <c r="I248" s="32"/>
      <c r="J248" s="32"/>
    </row>
    <row r="249" spans="1:10" x14ac:dyDescent="0.25">
      <c r="A249" s="32"/>
      <c r="B249" s="31"/>
      <c r="C249" s="32"/>
      <c r="D249" s="32"/>
      <c r="E249" s="32"/>
      <c r="F249" s="31"/>
      <c r="G249" s="32"/>
      <c r="H249" s="32"/>
      <c r="I249" s="32"/>
      <c r="J249" s="32"/>
    </row>
    <row r="250" spans="1:10" x14ac:dyDescent="0.25">
      <c r="A250" s="32"/>
      <c r="B250" s="31"/>
      <c r="C250" s="32"/>
      <c r="D250" s="32"/>
      <c r="E250" s="32"/>
      <c r="F250" s="31"/>
      <c r="G250" s="32"/>
      <c r="H250" s="32"/>
      <c r="I250" s="32"/>
      <c r="J250" s="32"/>
    </row>
    <row r="251" spans="1:10" x14ac:dyDescent="0.25">
      <c r="A251" s="32"/>
      <c r="B251" s="31"/>
      <c r="C251" s="32"/>
      <c r="D251" s="32"/>
      <c r="E251" s="32"/>
      <c r="F251" s="31"/>
      <c r="G251" s="32"/>
      <c r="H251" s="32"/>
      <c r="I251" s="32"/>
      <c r="J251" s="32"/>
    </row>
    <row r="252" spans="1:10" x14ac:dyDescent="0.25">
      <c r="A252" s="32"/>
      <c r="B252" s="31"/>
      <c r="C252" s="32"/>
      <c r="D252" s="32"/>
      <c r="E252" s="32"/>
      <c r="F252" s="31"/>
      <c r="G252" s="32"/>
      <c r="H252" s="32"/>
      <c r="I252" s="32"/>
      <c r="J252" s="32"/>
    </row>
    <row r="253" spans="1:10" x14ac:dyDescent="0.25">
      <c r="A253" s="32"/>
      <c r="B253" s="31"/>
      <c r="C253" s="32"/>
      <c r="D253" s="32"/>
      <c r="E253" s="32"/>
      <c r="F253" s="31"/>
      <c r="G253" s="32"/>
      <c r="H253" s="32"/>
      <c r="I253" s="32"/>
      <c r="J253" s="32"/>
    </row>
    <row r="254" spans="1:10" x14ac:dyDescent="0.25">
      <c r="A254" s="32"/>
      <c r="B254" s="31"/>
      <c r="C254" s="32"/>
      <c r="D254" s="32"/>
      <c r="E254" s="32"/>
      <c r="F254" s="31"/>
      <c r="G254" s="32"/>
      <c r="H254" s="32"/>
      <c r="I254" s="32"/>
      <c r="J254" s="32"/>
    </row>
    <row r="255" spans="1:10" x14ac:dyDescent="0.25">
      <c r="A255" s="32"/>
      <c r="B255" s="31"/>
      <c r="C255" s="32"/>
      <c r="D255" s="32"/>
      <c r="E255" s="32"/>
      <c r="F255" s="31"/>
      <c r="G255" s="32"/>
      <c r="H255" s="32"/>
      <c r="I255" s="32"/>
      <c r="J255" s="32"/>
    </row>
    <row r="256" spans="1:10" x14ac:dyDescent="0.25">
      <c r="A256" s="32"/>
      <c r="B256" s="31"/>
      <c r="C256" s="32"/>
      <c r="D256" s="32"/>
      <c r="E256" s="32"/>
      <c r="F256" s="31"/>
      <c r="G256" s="32"/>
      <c r="H256" s="32"/>
      <c r="I256" s="32"/>
      <c r="J256" s="32"/>
    </row>
    <row r="257" spans="1:10" x14ac:dyDescent="0.25">
      <c r="A257" s="32"/>
      <c r="B257" s="31"/>
      <c r="C257" s="32"/>
      <c r="D257" s="32"/>
      <c r="E257" s="32"/>
      <c r="F257" s="31"/>
      <c r="G257" s="32"/>
      <c r="H257" s="32"/>
      <c r="I257" s="32"/>
      <c r="J257" s="32"/>
    </row>
    <row r="258" spans="1:10" x14ac:dyDescent="0.25">
      <c r="A258" s="32"/>
      <c r="B258" s="31"/>
      <c r="C258" s="32"/>
      <c r="D258" s="32"/>
      <c r="E258" s="32"/>
      <c r="F258" s="31"/>
      <c r="G258" s="32"/>
      <c r="H258" s="32"/>
      <c r="I258" s="32"/>
      <c r="J258" s="32"/>
    </row>
    <row r="259" spans="1:10" x14ac:dyDescent="0.25">
      <c r="A259" s="32"/>
      <c r="B259" s="31"/>
      <c r="C259" s="32"/>
      <c r="D259" s="32"/>
      <c r="E259" s="32"/>
      <c r="F259" s="31"/>
      <c r="G259" s="32"/>
      <c r="H259" s="32"/>
      <c r="I259" s="32"/>
      <c r="J259" s="32"/>
    </row>
    <row r="260" spans="1:10" x14ac:dyDescent="0.25">
      <c r="A260" s="32"/>
      <c r="B260" s="31"/>
      <c r="C260" s="32"/>
      <c r="D260" s="32"/>
      <c r="E260" s="32"/>
      <c r="F260" s="31"/>
      <c r="G260" s="32"/>
      <c r="H260" s="32"/>
      <c r="I260" s="32"/>
      <c r="J260" s="32"/>
    </row>
    <row r="261" spans="1:10" x14ac:dyDescent="0.25">
      <c r="A261" s="32"/>
      <c r="B261" s="31"/>
      <c r="C261" s="32"/>
      <c r="D261" s="32"/>
      <c r="E261" s="32"/>
      <c r="F261" s="31"/>
      <c r="G261" s="32"/>
      <c r="H261" s="32"/>
      <c r="I261" s="32"/>
      <c r="J261" s="32"/>
    </row>
    <row r="262" spans="1:10" x14ac:dyDescent="0.25">
      <c r="A262" s="32"/>
      <c r="B262" s="31"/>
      <c r="C262" s="32"/>
      <c r="D262" s="32"/>
      <c r="E262" s="32"/>
      <c r="F262" s="31"/>
      <c r="G262" s="32"/>
      <c r="H262" s="32"/>
      <c r="I262" s="32"/>
      <c r="J262" s="32"/>
    </row>
    <row r="263" spans="1:10" x14ac:dyDescent="0.25">
      <c r="A263" s="32"/>
      <c r="B263" s="31"/>
      <c r="C263" s="32"/>
      <c r="D263" s="32"/>
      <c r="E263" s="32"/>
      <c r="F263" s="31"/>
      <c r="G263" s="32"/>
      <c r="H263" s="32"/>
      <c r="I263" s="32"/>
      <c r="J263" s="32"/>
    </row>
    <row r="264" spans="1:10" x14ac:dyDescent="0.25">
      <c r="A264" s="32"/>
      <c r="B264" s="31"/>
      <c r="C264" s="32"/>
      <c r="D264" s="32"/>
      <c r="E264" s="32"/>
      <c r="F264" s="31"/>
      <c r="G264" s="32"/>
      <c r="H264" s="32"/>
      <c r="I264" s="32"/>
      <c r="J264" s="32"/>
    </row>
    <row r="265" spans="1:10" x14ac:dyDescent="0.25">
      <c r="A265" s="32"/>
      <c r="B265" s="31"/>
      <c r="C265" s="32"/>
      <c r="D265" s="32"/>
      <c r="E265" s="32"/>
      <c r="F265" s="31"/>
      <c r="G265" s="32"/>
      <c r="H265" s="32"/>
      <c r="I265" s="32"/>
      <c r="J265" s="32"/>
    </row>
    <row r="266" spans="1:10" x14ac:dyDescent="0.25">
      <c r="A266" s="32"/>
      <c r="B266" s="31"/>
      <c r="C266" s="32"/>
      <c r="D266" s="32"/>
      <c r="E266" s="32"/>
      <c r="F266" s="31"/>
      <c r="G266" s="32"/>
      <c r="H266" s="32"/>
      <c r="I266" s="32"/>
      <c r="J266" s="32"/>
    </row>
    <row r="267" spans="1:10" x14ac:dyDescent="0.25">
      <c r="A267" s="32"/>
      <c r="B267" s="31"/>
      <c r="C267" s="32"/>
      <c r="D267" s="32"/>
      <c r="E267" s="32"/>
      <c r="F267" s="31"/>
      <c r="G267" s="32"/>
      <c r="H267" s="32"/>
      <c r="I267" s="32"/>
      <c r="J267" s="32"/>
    </row>
    <row r="268" spans="1:10" x14ac:dyDescent="0.25">
      <c r="A268" s="32"/>
      <c r="B268" s="31"/>
      <c r="C268" s="32"/>
      <c r="D268" s="32"/>
      <c r="E268" s="32"/>
      <c r="F268" s="31"/>
      <c r="G268" s="32"/>
      <c r="H268" s="32"/>
      <c r="I268" s="32"/>
      <c r="J268" s="32"/>
    </row>
    <row r="269" spans="1:10" x14ac:dyDescent="0.25">
      <c r="A269" s="32"/>
      <c r="B269" s="31"/>
      <c r="C269" s="32"/>
      <c r="D269" s="32"/>
      <c r="E269" s="32"/>
      <c r="F269" s="31"/>
      <c r="G269" s="32"/>
      <c r="H269" s="32"/>
      <c r="I269" s="32"/>
      <c r="J269" s="32"/>
    </row>
    <row r="270" spans="1:10" x14ac:dyDescent="0.25">
      <c r="A270" s="32"/>
      <c r="B270" s="31"/>
      <c r="C270" s="32"/>
      <c r="D270" s="32"/>
      <c r="E270" s="32"/>
      <c r="F270" s="31"/>
      <c r="G270" s="32"/>
      <c r="H270" s="32"/>
      <c r="I270" s="32"/>
      <c r="J270" s="32"/>
    </row>
    <row r="271" spans="1:10" x14ac:dyDescent="0.25">
      <c r="A271" s="32"/>
      <c r="B271" s="31"/>
      <c r="C271" s="32"/>
      <c r="D271" s="32"/>
      <c r="E271" s="32"/>
      <c r="F271" s="31"/>
      <c r="G271" s="32"/>
      <c r="H271" s="32"/>
      <c r="I271" s="32"/>
      <c r="J271" s="32"/>
    </row>
    <row r="272" spans="1:10" x14ac:dyDescent="0.25">
      <c r="A272" s="32"/>
      <c r="B272" s="31"/>
      <c r="C272" s="32"/>
      <c r="D272" s="32"/>
      <c r="E272" s="32"/>
      <c r="F272" s="31"/>
      <c r="G272" s="32"/>
      <c r="H272" s="32"/>
      <c r="I272" s="32"/>
      <c r="J272" s="32"/>
    </row>
    <row r="273" spans="1:10" x14ac:dyDescent="0.25">
      <c r="A273" s="32"/>
      <c r="B273" s="31"/>
      <c r="C273" s="32"/>
      <c r="D273" s="32"/>
      <c r="E273" s="32"/>
      <c r="F273" s="31"/>
      <c r="G273" s="32"/>
      <c r="H273" s="32"/>
      <c r="I273" s="32"/>
      <c r="J273" s="32"/>
    </row>
    <row r="274" spans="1:10" x14ac:dyDescent="0.25">
      <c r="A274" s="32"/>
      <c r="B274" s="31"/>
      <c r="C274" s="32"/>
      <c r="D274" s="32"/>
      <c r="E274" s="32"/>
      <c r="F274" s="31"/>
      <c r="G274" s="32"/>
      <c r="H274" s="32"/>
      <c r="I274" s="32"/>
      <c r="J274" s="32"/>
    </row>
    <row r="275" spans="1:10" x14ac:dyDescent="0.25">
      <c r="A275" s="32"/>
      <c r="B275" s="31"/>
      <c r="C275" s="32"/>
      <c r="D275" s="32"/>
      <c r="E275" s="32"/>
      <c r="F275" s="31"/>
      <c r="G275" s="32"/>
      <c r="H275" s="32"/>
      <c r="I275" s="32"/>
      <c r="J275" s="32"/>
    </row>
    <row r="276" spans="1:10" x14ac:dyDescent="0.25">
      <c r="A276" s="32"/>
      <c r="B276" s="31"/>
      <c r="C276" s="32"/>
      <c r="D276" s="32"/>
      <c r="E276" s="32"/>
      <c r="F276" s="31"/>
      <c r="G276" s="32"/>
      <c r="H276" s="32"/>
      <c r="I276" s="32"/>
      <c r="J276" s="32"/>
    </row>
    <row r="277" spans="1:10" x14ac:dyDescent="0.25">
      <c r="A277" s="32"/>
      <c r="B277" s="31"/>
      <c r="C277" s="32"/>
      <c r="D277" s="32"/>
      <c r="E277" s="32"/>
      <c r="F277" s="31"/>
      <c r="G277" s="32"/>
      <c r="H277" s="32"/>
      <c r="I277" s="32"/>
      <c r="J277" s="32"/>
    </row>
    <row r="278" spans="1:10" x14ac:dyDescent="0.25">
      <c r="A278" s="32"/>
      <c r="B278" s="31"/>
      <c r="C278" s="32"/>
      <c r="D278" s="32"/>
      <c r="E278" s="32"/>
      <c r="F278" s="31"/>
      <c r="G278" s="32"/>
      <c r="H278" s="32"/>
      <c r="I278" s="32"/>
      <c r="J278" s="32"/>
    </row>
    <row r="279" spans="1:10" x14ac:dyDescent="0.25">
      <c r="A279" s="32"/>
      <c r="B279" s="31"/>
      <c r="C279" s="32"/>
      <c r="D279" s="32"/>
      <c r="E279" s="32"/>
      <c r="F279" s="31"/>
      <c r="G279" s="32"/>
      <c r="H279" s="32"/>
      <c r="I279" s="32"/>
      <c r="J279" s="32"/>
    </row>
    <row r="280" spans="1:10" x14ac:dyDescent="0.25">
      <c r="A280" s="32"/>
      <c r="B280" s="31"/>
      <c r="C280" s="32"/>
      <c r="D280" s="32"/>
      <c r="E280" s="32"/>
      <c r="F280" s="31"/>
      <c r="G280" s="32"/>
      <c r="H280" s="32"/>
      <c r="I280" s="32"/>
      <c r="J280" s="32"/>
    </row>
    <row r="281" spans="1:10" x14ac:dyDescent="0.25">
      <c r="A281" s="32"/>
      <c r="B281" s="31"/>
      <c r="C281" s="32"/>
      <c r="D281" s="32"/>
      <c r="E281" s="32"/>
      <c r="F281" s="31"/>
      <c r="G281" s="32"/>
      <c r="H281" s="32"/>
      <c r="I281" s="32"/>
      <c r="J281" s="32"/>
    </row>
    <row r="282" spans="1:10" x14ac:dyDescent="0.25">
      <c r="A282" s="32"/>
      <c r="B282" s="31"/>
      <c r="C282" s="32"/>
      <c r="D282" s="32"/>
      <c r="E282" s="32"/>
      <c r="F282" s="31"/>
      <c r="G282" s="32"/>
      <c r="H282" s="32"/>
      <c r="I282" s="32"/>
      <c r="J282" s="32"/>
    </row>
    <row r="283" spans="1:10" x14ac:dyDescent="0.25">
      <c r="A283" s="32"/>
      <c r="B283" s="31"/>
      <c r="C283" s="32"/>
      <c r="D283" s="32"/>
      <c r="E283" s="32"/>
      <c r="F283" s="31"/>
      <c r="G283" s="32"/>
      <c r="H283" s="32"/>
      <c r="I283" s="32"/>
      <c r="J283" s="32"/>
    </row>
    <row r="284" spans="1:10" x14ac:dyDescent="0.25">
      <c r="A284" s="32"/>
      <c r="B284" s="31"/>
      <c r="C284" s="32"/>
      <c r="D284" s="32"/>
      <c r="E284" s="32"/>
      <c r="F284" s="31"/>
      <c r="G284" s="32"/>
      <c r="H284" s="32"/>
      <c r="I284" s="32"/>
      <c r="J284" s="32"/>
    </row>
    <row r="285" spans="1:10" x14ac:dyDescent="0.25">
      <c r="A285" s="32"/>
      <c r="B285" s="31"/>
      <c r="C285" s="32"/>
      <c r="D285" s="32"/>
      <c r="E285" s="32"/>
      <c r="F285" s="31"/>
      <c r="G285" s="32"/>
      <c r="H285" s="32"/>
      <c r="I285" s="32"/>
      <c r="J285" s="32"/>
    </row>
    <row r="286" spans="1:10" x14ac:dyDescent="0.25">
      <c r="A286" s="32"/>
      <c r="B286" s="31"/>
      <c r="C286" s="32"/>
      <c r="D286" s="32"/>
      <c r="E286" s="32"/>
      <c r="F286" s="31"/>
      <c r="G286" s="32"/>
      <c r="H286" s="32"/>
      <c r="I286" s="32"/>
      <c r="J286" s="32"/>
    </row>
    <row r="287" spans="1:10" x14ac:dyDescent="0.25">
      <c r="A287" s="32"/>
      <c r="B287" s="31"/>
      <c r="C287" s="32"/>
      <c r="D287" s="32"/>
      <c r="E287" s="32"/>
      <c r="F287" s="31"/>
      <c r="G287" s="32"/>
      <c r="H287" s="32"/>
      <c r="I287" s="32"/>
      <c r="J287" s="32"/>
    </row>
    <row r="288" spans="1:10" x14ac:dyDescent="0.25">
      <c r="A288" s="32"/>
      <c r="B288" s="31"/>
      <c r="C288" s="32"/>
      <c r="D288" s="32"/>
      <c r="E288" s="32"/>
      <c r="F288" s="31"/>
      <c r="G288" s="32"/>
      <c r="H288" s="32"/>
      <c r="I288" s="32"/>
      <c r="J288" s="32"/>
    </row>
    <row r="289" spans="1:10" x14ac:dyDescent="0.25">
      <c r="A289" s="32"/>
      <c r="B289" s="31"/>
      <c r="C289" s="32"/>
      <c r="D289" s="32"/>
      <c r="E289" s="32"/>
      <c r="F289" s="31"/>
      <c r="G289" s="32"/>
      <c r="H289" s="32"/>
      <c r="I289" s="32"/>
      <c r="J289" s="32"/>
    </row>
    <row r="290" spans="1:10" x14ac:dyDescent="0.25">
      <c r="A290" s="32"/>
      <c r="B290" s="31"/>
      <c r="C290" s="32"/>
      <c r="D290" s="32"/>
      <c r="E290" s="32"/>
      <c r="F290" s="31"/>
      <c r="G290" s="32"/>
      <c r="H290" s="32"/>
      <c r="I290" s="32"/>
      <c r="J290" s="32"/>
    </row>
    <row r="291" spans="1:10" x14ac:dyDescent="0.25">
      <c r="A291" s="32"/>
      <c r="B291" s="31"/>
      <c r="C291" s="32"/>
      <c r="D291" s="32"/>
      <c r="E291" s="32"/>
      <c r="F291" s="31"/>
      <c r="G291" s="32"/>
      <c r="H291" s="32"/>
      <c r="I291" s="32"/>
      <c r="J291" s="32"/>
    </row>
    <row r="292" spans="1:10" x14ac:dyDescent="0.25">
      <c r="A292" s="32"/>
      <c r="B292" s="31"/>
      <c r="C292" s="32"/>
      <c r="D292" s="32"/>
      <c r="E292" s="32"/>
      <c r="F292" s="31"/>
      <c r="G292" s="32"/>
      <c r="H292" s="32"/>
      <c r="I292" s="32"/>
      <c r="J292" s="32"/>
    </row>
    <row r="293" spans="1:10" x14ac:dyDescent="0.25">
      <c r="A293" s="32"/>
      <c r="B293" s="31"/>
      <c r="C293" s="32"/>
      <c r="D293" s="32"/>
      <c r="E293" s="32"/>
      <c r="F293" s="31"/>
      <c r="G293" s="32"/>
      <c r="H293" s="32"/>
      <c r="I293" s="32"/>
      <c r="J293" s="32"/>
    </row>
    <row r="294" spans="1:10" x14ac:dyDescent="0.25">
      <c r="A294" s="32"/>
      <c r="B294" s="31"/>
      <c r="C294" s="32"/>
      <c r="D294" s="32"/>
      <c r="E294" s="32"/>
      <c r="F294" s="31"/>
      <c r="G294" s="32"/>
      <c r="H294" s="32"/>
      <c r="I294" s="32"/>
      <c r="J294" s="32"/>
    </row>
    <row r="295" spans="1:10" x14ac:dyDescent="0.25">
      <c r="A295" s="32"/>
      <c r="B295" s="31"/>
      <c r="C295" s="32"/>
      <c r="D295" s="32"/>
      <c r="E295" s="32"/>
      <c r="F295" s="31"/>
      <c r="G295" s="32"/>
      <c r="H295" s="32"/>
      <c r="I295" s="32"/>
      <c r="J295" s="32"/>
    </row>
    <row r="296" spans="1:10" x14ac:dyDescent="0.25">
      <c r="A296" s="32"/>
      <c r="B296" s="31"/>
      <c r="C296" s="32"/>
      <c r="D296" s="32"/>
      <c r="E296" s="32"/>
      <c r="F296" s="31"/>
      <c r="G296" s="32"/>
      <c r="H296" s="32"/>
      <c r="I296" s="32"/>
      <c r="J296" s="32"/>
    </row>
    <row r="297" spans="1:10" x14ac:dyDescent="0.25">
      <c r="A297" s="32"/>
      <c r="B297" s="31"/>
      <c r="C297" s="32"/>
      <c r="D297" s="32"/>
      <c r="E297" s="32"/>
      <c r="F297" s="31"/>
      <c r="G297" s="32"/>
      <c r="H297" s="32"/>
      <c r="I297" s="32"/>
      <c r="J297" s="32"/>
    </row>
    <row r="298" spans="1:10" x14ac:dyDescent="0.25">
      <c r="A298" s="32"/>
      <c r="B298" s="31"/>
      <c r="C298" s="32"/>
      <c r="D298" s="32"/>
      <c r="E298" s="32"/>
      <c r="F298" s="31"/>
      <c r="G298" s="32"/>
      <c r="H298" s="32"/>
      <c r="I298" s="32"/>
      <c r="J298" s="32"/>
    </row>
    <row r="299" spans="1:10" x14ac:dyDescent="0.25">
      <c r="A299" s="32"/>
      <c r="B299" s="31"/>
      <c r="C299" s="32"/>
      <c r="D299" s="32"/>
      <c r="E299" s="32"/>
      <c r="F299" s="31"/>
      <c r="G299" s="32"/>
      <c r="H299" s="32"/>
      <c r="I299" s="32"/>
      <c r="J299" s="32"/>
    </row>
    <row r="300" spans="1:10" x14ac:dyDescent="0.25">
      <c r="A300" s="32"/>
      <c r="B300" s="31"/>
      <c r="C300" s="32"/>
      <c r="D300" s="32"/>
      <c r="E300" s="32"/>
      <c r="F300" s="31"/>
      <c r="G300" s="32"/>
      <c r="H300" s="32"/>
      <c r="I300" s="32"/>
      <c r="J300" s="32"/>
    </row>
    <row r="301" spans="1:10" x14ac:dyDescent="0.25">
      <c r="A301" s="32"/>
      <c r="B301" s="31"/>
      <c r="C301" s="32"/>
      <c r="D301" s="32"/>
      <c r="E301" s="32"/>
      <c r="F301" s="31"/>
      <c r="G301" s="32"/>
      <c r="H301" s="32"/>
      <c r="I301" s="32"/>
      <c r="J301" s="32"/>
    </row>
    <row r="302" spans="1:10" x14ac:dyDescent="0.25">
      <c r="A302" s="32"/>
      <c r="B302" s="31"/>
      <c r="C302" s="32"/>
      <c r="D302" s="32"/>
      <c r="E302" s="32"/>
      <c r="F302" s="31"/>
      <c r="G302" s="32"/>
      <c r="H302" s="32"/>
      <c r="I302" s="32"/>
      <c r="J302" s="32"/>
    </row>
    <row r="303" spans="1:10" x14ac:dyDescent="0.25">
      <c r="A303" s="32"/>
      <c r="B303" s="31"/>
      <c r="C303" s="32"/>
      <c r="D303" s="32"/>
      <c r="E303" s="32"/>
      <c r="F303" s="31"/>
      <c r="G303" s="32"/>
      <c r="H303" s="32"/>
      <c r="I303" s="32"/>
      <c r="J303" s="32"/>
    </row>
    <row r="304" spans="1:10" x14ac:dyDescent="0.25">
      <c r="A304" s="32"/>
      <c r="B304" s="31"/>
      <c r="C304" s="32"/>
      <c r="D304" s="32"/>
      <c r="E304" s="32"/>
      <c r="F304" s="31"/>
      <c r="G304" s="32"/>
      <c r="H304" s="32"/>
      <c r="I304" s="32"/>
      <c r="J304" s="32"/>
    </row>
    <row r="305" spans="1:10" x14ac:dyDescent="0.25">
      <c r="A305" s="32"/>
      <c r="B305" s="31"/>
      <c r="C305" s="32"/>
      <c r="D305" s="32"/>
      <c r="E305" s="32"/>
      <c r="F305" s="31"/>
      <c r="G305" s="32"/>
      <c r="H305" s="32"/>
      <c r="I305" s="32"/>
      <c r="J305" s="32"/>
    </row>
    <row r="306" spans="1:10" x14ac:dyDescent="0.25">
      <c r="A306" s="32"/>
      <c r="B306" s="31"/>
      <c r="C306" s="32"/>
      <c r="D306" s="32"/>
      <c r="E306" s="32"/>
      <c r="F306" s="31"/>
      <c r="G306" s="32"/>
      <c r="H306" s="32"/>
      <c r="I306" s="32"/>
      <c r="J306" s="32"/>
    </row>
    <row r="307" spans="1:10" x14ac:dyDescent="0.25">
      <c r="A307" s="32"/>
      <c r="B307" s="31"/>
      <c r="C307" s="32"/>
      <c r="D307" s="32"/>
      <c r="E307" s="32"/>
      <c r="F307" s="31"/>
      <c r="G307" s="32"/>
      <c r="H307" s="32"/>
      <c r="I307" s="32"/>
      <c r="J307" s="32"/>
    </row>
    <row r="308" spans="1:10" x14ac:dyDescent="0.25">
      <c r="A308" s="32"/>
      <c r="B308" s="31"/>
      <c r="C308" s="32"/>
      <c r="D308" s="32"/>
      <c r="E308" s="32"/>
      <c r="F308" s="31"/>
      <c r="G308" s="32"/>
      <c r="H308" s="32"/>
      <c r="I308" s="32"/>
      <c r="J308" s="32"/>
    </row>
    <row r="309" spans="1:10" x14ac:dyDescent="0.25">
      <c r="A309" s="32"/>
      <c r="B309" s="31"/>
      <c r="C309" s="32"/>
      <c r="D309" s="32"/>
      <c r="E309" s="32"/>
      <c r="F309" s="31"/>
      <c r="G309" s="32"/>
      <c r="H309" s="32"/>
      <c r="I309" s="32"/>
      <c r="J309" s="32"/>
    </row>
    <row r="310" spans="1:10" x14ac:dyDescent="0.25">
      <c r="A310" s="32"/>
      <c r="B310" s="31"/>
      <c r="C310" s="32"/>
      <c r="D310" s="32"/>
      <c r="E310" s="32"/>
      <c r="F310" s="31"/>
      <c r="G310" s="32"/>
      <c r="H310" s="32"/>
      <c r="I310" s="32"/>
      <c r="J310" s="32"/>
    </row>
    <row r="311" spans="1:10" x14ac:dyDescent="0.25">
      <c r="A311" s="32"/>
      <c r="B311" s="31"/>
      <c r="C311" s="32"/>
      <c r="D311" s="32"/>
      <c r="E311" s="32"/>
      <c r="F311" s="31"/>
      <c r="G311" s="32"/>
      <c r="H311" s="32"/>
      <c r="I311" s="32"/>
      <c r="J311" s="32"/>
    </row>
    <row r="312" spans="1:10" x14ac:dyDescent="0.25">
      <c r="A312" s="32"/>
      <c r="B312" s="31"/>
      <c r="C312" s="32"/>
      <c r="D312" s="32"/>
      <c r="E312" s="32"/>
      <c r="F312" s="31"/>
      <c r="G312" s="32"/>
      <c r="H312" s="32"/>
      <c r="I312" s="32"/>
      <c r="J312" s="32"/>
    </row>
    <row r="313" spans="1:10" x14ac:dyDescent="0.25">
      <c r="A313" s="32"/>
      <c r="B313" s="31"/>
      <c r="C313" s="32"/>
      <c r="D313" s="32"/>
      <c r="E313" s="32"/>
      <c r="F313" s="31"/>
      <c r="G313" s="32"/>
      <c r="H313" s="32"/>
      <c r="I313" s="32"/>
      <c r="J313" s="32"/>
    </row>
    <row r="314" spans="1:10" x14ac:dyDescent="0.25">
      <c r="A314" s="32"/>
      <c r="B314" s="31"/>
      <c r="C314" s="32"/>
      <c r="D314" s="32"/>
      <c r="E314" s="32"/>
      <c r="F314" s="31"/>
      <c r="G314" s="32"/>
      <c r="H314" s="32"/>
      <c r="I314" s="32"/>
      <c r="J314" s="32"/>
    </row>
    <row r="315" spans="1:10" x14ac:dyDescent="0.25">
      <c r="A315" s="32"/>
      <c r="B315" s="31"/>
      <c r="C315" s="32"/>
      <c r="D315" s="32"/>
      <c r="E315" s="32"/>
      <c r="F315" s="31"/>
      <c r="G315" s="32"/>
      <c r="H315" s="32"/>
      <c r="I315" s="32"/>
      <c r="J315" s="32"/>
    </row>
    <row r="316" spans="1:10" x14ac:dyDescent="0.25">
      <c r="A316" s="32"/>
      <c r="B316" s="31"/>
      <c r="C316" s="32"/>
      <c r="D316" s="32"/>
      <c r="E316" s="32"/>
      <c r="F316" s="31"/>
      <c r="G316" s="32"/>
      <c r="H316" s="32"/>
      <c r="I316" s="32"/>
      <c r="J316" s="32"/>
    </row>
    <row r="317" spans="1:10" x14ac:dyDescent="0.25">
      <c r="A317" s="32"/>
      <c r="B317" s="31"/>
      <c r="C317" s="32"/>
      <c r="D317" s="32"/>
      <c r="E317" s="32"/>
      <c r="F317" s="31"/>
      <c r="G317" s="32"/>
      <c r="H317" s="32"/>
      <c r="I317" s="32"/>
      <c r="J317" s="32"/>
    </row>
    <row r="318" spans="1:10" x14ac:dyDescent="0.25">
      <c r="A318" s="32"/>
      <c r="B318" s="31"/>
      <c r="C318" s="32"/>
      <c r="D318" s="32"/>
      <c r="E318" s="32"/>
      <c r="F318" s="31"/>
      <c r="G318" s="32"/>
      <c r="H318" s="32"/>
      <c r="I318" s="32"/>
      <c r="J318" s="32"/>
    </row>
    <row r="319" spans="1:10" x14ac:dyDescent="0.25">
      <c r="A319" s="32"/>
      <c r="B319" s="31"/>
      <c r="C319" s="32"/>
      <c r="D319" s="32"/>
      <c r="E319" s="32"/>
      <c r="F319" s="31"/>
      <c r="G319" s="32"/>
      <c r="H319" s="32"/>
      <c r="I319" s="32"/>
      <c r="J319" s="32"/>
    </row>
    <row r="320" spans="1:10" x14ac:dyDescent="0.25">
      <c r="A320" s="32"/>
      <c r="B320" s="31"/>
      <c r="C320" s="32"/>
      <c r="D320" s="32"/>
      <c r="E320" s="32"/>
      <c r="F320" s="31"/>
      <c r="G320" s="32"/>
      <c r="H320" s="32"/>
      <c r="I320" s="32"/>
      <c r="J320" s="32"/>
    </row>
    <row r="321" spans="1:10" x14ac:dyDescent="0.25">
      <c r="A321" s="32"/>
      <c r="B321" s="31"/>
      <c r="C321" s="32"/>
      <c r="D321" s="32"/>
      <c r="E321" s="32"/>
      <c r="F321" s="31"/>
      <c r="G321" s="32"/>
      <c r="H321" s="32"/>
      <c r="I321" s="32"/>
      <c r="J321" s="32"/>
    </row>
    <row r="322" spans="1:10" x14ac:dyDescent="0.25">
      <c r="A322" s="32"/>
      <c r="B322" s="31"/>
      <c r="C322" s="32"/>
      <c r="D322" s="32"/>
      <c r="E322" s="32"/>
      <c r="F322" s="31"/>
      <c r="G322" s="32"/>
      <c r="H322" s="32"/>
      <c r="I322" s="32"/>
      <c r="J322" s="32"/>
    </row>
    <row r="323" spans="1:10" x14ac:dyDescent="0.25">
      <c r="A323" s="32"/>
      <c r="B323" s="31"/>
      <c r="C323" s="32"/>
      <c r="D323" s="32"/>
      <c r="E323" s="32"/>
      <c r="F323" s="31"/>
      <c r="G323" s="32"/>
      <c r="H323" s="32"/>
      <c r="I323" s="32"/>
      <c r="J323" s="32"/>
    </row>
    <row r="324" spans="1:10" x14ac:dyDescent="0.25">
      <c r="A324" s="32"/>
      <c r="B324" s="31"/>
      <c r="C324" s="32"/>
      <c r="D324" s="32"/>
      <c r="E324" s="32"/>
      <c r="F324" s="31"/>
      <c r="G324" s="32"/>
      <c r="H324" s="32"/>
      <c r="I324" s="32"/>
      <c r="J324" s="32"/>
    </row>
    <row r="325" spans="1:10" x14ac:dyDescent="0.25">
      <c r="A325" s="32"/>
      <c r="B325" s="31"/>
      <c r="C325" s="32"/>
      <c r="D325" s="32"/>
      <c r="E325" s="32"/>
      <c r="F325" s="31"/>
      <c r="G325" s="32"/>
      <c r="H325" s="32"/>
      <c r="I325" s="32"/>
      <c r="J325" s="32"/>
    </row>
    <row r="326" spans="1:10" x14ac:dyDescent="0.25">
      <c r="A326" s="32"/>
      <c r="B326" s="31"/>
      <c r="C326" s="32"/>
      <c r="D326" s="32"/>
      <c r="E326" s="32"/>
      <c r="F326" s="31"/>
      <c r="G326" s="32"/>
      <c r="H326" s="32"/>
      <c r="I326" s="32"/>
      <c r="J326" s="32"/>
    </row>
    <row r="327" spans="1:10" x14ac:dyDescent="0.25">
      <c r="A327" s="32"/>
      <c r="B327" s="31"/>
      <c r="C327" s="32"/>
      <c r="D327" s="32"/>
      <c r="E327" s="32"/>
      <c r="F327" s="31"/>
      <c r="G327" s="32"/>
      <c r="H327" s="32"/>
      <c r="I327" s="32"/>
      <c r="J327" s="32"/>
    </row>
    <row r="328" spans="1:10" x14ac:dyDescent="0.25">
      <c r="A328" s="32"/>
      <c r="B328" s="31"/>
      <c r="C328" s="32"/>
      <c r="D328" s="32"/>
      <c r="E328" s="32"/>
      <c r="F328" s="31"/>
      <c r="G328" s="32"/>
      <c r="H328" s="32"/>
      <c r="I328" s="32"/>
      <c r="J328" s="32"/>
    </row>
    <row r="329" spans="1:10" x14ac:dyDescent="0.25">
      <c r="A329" s="32"/>
      <c r="B329" s="31"/>
      <c r="C329" s="32"/>
      <c r="D329" s="32"/>
      <c r="E329" s="32"/>
      <c r="F329" s="31"/>
      <c r="G329" s="32"/>
      <c r="H329" s="32"/>
      <c r="I329" s="32"/>
      <c r="J329" s="32"/>
    </row>
    <row r="330" spans="1:10" x14ac:dyDescent="0.25">
      <c r="A330" s="32"/>
      <c r="B330" s="31"/>
      <c r="C330" s="32"/>
      <c r="D330" s="32"/>
      <c r="E330" s="32"/>
      <c r="F330" s="31"/>
      <c r="G330" s="32"/>
      <c r="H330" s="32"/>
      <c r="I330" s="32"/>
      <c r="J330" s="32"/>
    </row>
    <row r="331" spans="1:10" x14ac:dyDescent="0.25">
      <c r="A331" s="32"/>
      <c r="B331" s="31"/>
      <c r="C331" s="32"/>
      <c r="D331" s="32"/>
      <c r="E331" s="32"/>
      <c r="F331" s="31"/>
      <c r="G331" s="32"/>
      <c r="H331" s="32"/>
      <c r="I331" s="32"/>
      <c r="J331" s="32"/>
    </row>
    <row r="332" spans="1:10" x14ac:dyDescent="0.25">
      <c r="A332" s="32"/>
      <c r="B332" s="31"/>
      <c r="C332" s="32"/>
      <c r="D332" s="32"/>
      <c r="E332" s="32"/>
      <c r="F332" s="31"/>
      <c r="G332" s="32"/>
      <c r="H332" s="32"/>
      <c r="I332" s="32"/>
      <c r="J332" s="32"/>
    </row>
    <row r="333" spans="1:10" x14ac:dyDescent="0.25">
      <c r="A333" s="32"/>
      <c r="B333" s="31"/>
      <c r="C333" s="32"/>
      <c r="D333" s="32"/>
      <c r="E333" s="32"/>
      <c r="F333" s="31"/>
      <c r="G333" s="32"/>
      <c r="H333" s="32"/>
      <c r="I333" s="32"/>
      <c r="J333" s="32"/>
    </row>
    <row r="334" spans="1:10" x14ac:dyDescent="0.25">
      <c r="A334" s="32"/>
      <c r="B334" s="31"/>
      <c r="C334" s="32"/>
      <c r="D334" s="32"/>
      <c r="E334" s="32"/>
      <c r="F334" s="31"/>
      <c r="G334" s="32"/>
      <c r="H334" s="32"/>
      <c r="I334" s="32"/>
      <c r="J334" s="32"/>
    </row>
    <row r="335" spans="1:10" x14ac:dyDescent="0.25">
      <c r="A335" s="32"/>
      <c r="B335" s="31"/>
      <c r="C335" s="32"/>
      <c r="D335" s="32"/>
      <c r="E335" s="32"/>
      <c r="F335" s="31"/>
      <c r="G335" s="32"/>
      <c r="H335" s="32"/>
      <c r="I335" s="32"/>
      <c r="J335" s="32"/>
    </row>
    <row r="336" spans="1:10" x14ac:dyDescent="0.25">
      <c r="A336" s="32"/>
      <c r="B336" s="31"/>
      <c r="C336" s="32"/>
      <c r="D336" s="32"/>
      <c r="E336" s="32"/>
      <c r="F336" s="31"/>
      <c r="G336" s="32"/>
      <c r="H336" s="32"/>
      <c r="I336" s="32"/>
      <c r="J336" s="32"/>
    </row>
    <row r="337" spans="1:10" x14ac:dyDescent="0.25">
      <c r="A337" s="32"/>
      <c r="B337" s="31"/>
      <c r="C337" s="32"/>
      <c r="D337" s="32"/>
      <c r="E337" s="32"/>
      <c r="F337" s="31"/>
      <c r="G337" s="32"/>
      <c r="H337" s="32"/>
      <c r="I337" s="32"/>
      <c r="J337" s="32"/>
    </row>
    <row r="338" spans="1:10" x14ac:dyDescent="0.25">
      <c r="A338" s="32"/>
      <c r="B338" s="31"/>
      <c r="C338" s="32"/>
      <c r="D338" s="32"/>
      <c r="E338" s="32"/>
      <c r="F338" s="31"/>
      <c r="G338" s="32"/>
      <c r="H338" s="32"/>
      <c r="I338" s="32"/>
      <c r="J338" s="32"/>
    </row>
    <row r="339" spans="1:10" x14ac:dyDescent="0.25">
      <c r="A339" s="32"/>
      <c r="B339" s="31"/>
      <c r="C339" s="32"/>
      <c r="D339" s="32"/>
      <c r="E339" s="32"/>
      <c r="F339" s="31"/>
      <c r="G339" s="32"/>
      <c r="H339" s="32"/>
      <c r="I339" s="32"/>
      <c r="J339" s="32"/>
    </row>
    <row r="340" spans="1:10" x14ac:dyDescent="0.25">
      <c r="A340" s="32"/>
      <c r="B340" s="31"/>
      <c r="C340" s="32"/>
      <c r="D340" s="32"/>
      <c r="E340" s="32"/>
      <c r="F340" s="31"/>
      <c r="G340" s="32"/>
      <c r="H340" s="32"/>
      <c r="I340" s="32"/>
      <c r="J340" s="32"/>
    </row>
    <row r="341" spans="1:10" x14ac:dyDescent="0.25">
      <c r="A341" s="32"/>
      <c r="B341" s="31"/>
      <c r="C341" s="32"/>
      <c r="D341" s="32"/>
      <c r="E341" s="32"/>
      <c r="F341" s="31"/>
      <c r="G341" s="32"/>
      <c r="H341" s="32"/>
      <c r="I341" s="32"/>
      <c r="J341" s="32"/>
    </row>
    <row r="342" spans="1:10" x14ac:dyDescent="0.25">
      <c r="A342" s="32"/>
      <c r="B342" s="31"/>
      <c r="C342" s="32"/>
      <c r="D342" s="32"/>
      <c r="E342" s="32"/>
      <c r="F342" s="31"/>
      <c r="G342" s="32"/>
      <c r="H342" s="32"/>
      <c r="I342" s="32"/>
      <c r="J342" s="32"/>
    </row>
    <row r="343" spans="1:10" x14ac:dyDescent="0.25">
      <c r="A343" s="32"/>
      <c r="B343" s="31"/>
      <c r="C343" s="32"/>
      <c r="D343" s="32"/>
      <c r="E343" s="32"/>
      <c r="F343" s="31"/>
      <c r="G343" s="32"/>
      <c r="H343" s="32"/>
      <c r="I343" s="32"/>
      <c r="J343" s="32"/>
    </row>
    <row r="344" spans="1:10" x14ac:dyDescent="0.25">
      <c r="A344" s="32"/>
      <c r="B344" s="31"/>
      <c r="C344" s="32"/>
      <c r="D344" s="32"/>
      <c r="E344" s="32"/>
      <c r="F344" s="31"/>
      <c r="G344" s="32"/>
      <c r="H344" s="32"/>
      <c r="I344" s="32"/>
      <c r="J344" s="32"/>
    </row>
    <row r="345" spans="1:10" x14ac:dyDescent="0.25">
      <c r="A345" s="32"/>
      <c r="B345" s="31"/>
      <c r="C345" s="32"/>
      <c r="D345" s="32"/>
      <c r="E345" s="32"/>
      <c r="F345" s="31"/>
      <c r="G345" s="32"/>
      <c r="H345" s="32"/>
      <c r="I345" s="32"/>
      <c r="J345" s="32"/>
    </row>
    <row r="346" spans="1:10" x14ac:dyDescent="0.25">
      <c r="A346" s="32"/>
      <c r="B346" s="31"/>
      <c r="C346" s="32"/>
      <c r="D346" s="32"/>
      <c r="E346" s="32"/>
      <c r="F346" s="31"/>
      <c r="G346" s="32"/>
      <c r="H346" s="32"/>
      <c r="I346" s="32"/>
      <c r="J346" s="32"/>
    </row>
    <row r="347" spans="1:10" x14ac:dyDescent="0.25">
      <c r="A347" s="32"/>
      <c r="B347" s="31"/>
      <c r="C347" s="32"/>
      <c r="D347" s="32"/>
      <c r="E347" s="32"/>
      <c r="F347" s="31"/>
      <c r="G347" s="32"/>
      <c r="H347" s="32"/>
      <c r="I347" s="32"/>
      <c r="J347" s="32"/>
    </row>
    <row r="348" spans="1:10" x14ac:dyDescent="0.25">
      <c r="A348" s="32"/>
      <c r="B348" s="31"/>
      <c r="C348" s="32"/>
      <c r="D348" s="32"/>
      <c r="E348" s="32"/>
      <c r="F348" s="31"/>
      <c r="G348" s="32"/>
      <c r="H348" s="32"/>
      <c r="I348" s="32"/>
      <c r="J348" s="32"/>
    </row>
    <row r="349" spans="1:10" x14ac:dyDescent="0.25">
      <c r="A349" s="32"/>
      <c r="B349" s="31"/>
      <c r="C349" s="32"/>
      <c r="D349" s="32"/>
      <c r="E349" s="32"/>
      <c r="F349" s="31"/>
      <c r="G349" s="32"/>
      <c r="H349" s="32"/>
      <c r="I349" s="32"/>
      <c r="J349" s="32"/>
    </row>
    <row r="350" spans="1:10" x14ac:dyDescent="0.25">
      <c r="A350" s="32"/>
      <c r="B350" s="31"/>
      <c r="C350" s="32"/>
      <c r="D350" s="32"/>
      <c r="E350" s="32"/>
      <c r="F350" s="31"/>
      <c r="G350" s="32"/>
      <c r="H350" s="32"/>
      <c r="I350" s="32"/>
      <c r="J350" s="32"/>
    </row>
    <row r="351" spans="1:10" x14ac:dyDescent="0.25">
      <c r="A351" s="32"/>
      <c r="B351" s="31"/>
      <c r="C351" s="32"/>
      <c r="D351" s="32"/>
      <c r="E351" s="32"/>
      <c r="F351" s="31"/>
      <c r="G351" s="32"/>
      <c r="H351" s="32"/>
      <c r="I351" s="32"/>
      <c r="J351" s="32"/>
    </row>
    <row r="352" spans="1:10" x14ac:dyDescent="0.25">
      <c r="A352" s="32"/>
      <c r="B352" s="31"/>
      <c r="C352" s="32"/>
      <c r="D352" s="32"/>
      <c r="E352" s="32"/>
      <c r="F352" s="31"/>
      <c r="G352" s="32"/>
      <c r="H352" s="32"/>
      <c r="I352" s="32"/>
      <c r="J352" s="32"/>
    </row>
    <row r="353" spans="1:10" x14ac:dyDescent="0.25">
      <c r="A353" s="32"/>
      <c r="B353" s="31"/>
      <c r="C353" s="32"/>
      <c r="D353" s="32"/>
      <c r="E353" s="32"/>
      <c r="F353" s="31"/>
      <c r="G353" s="32"/>
      <c r="H353" s="32"/>
      <c r="I353" s="32"/>
      <c r="J353" s="32"/>
    </row>
    <row r="354" spans="1:10" x14ac:dyDescent="0.25">
      <c r="A354" s="32"/>
      <c r="B354" s="31"/>
      <c r="C354" s="32"/>
      <c r="D354" s="32"/>
      <c r="E354" s="32"/>
      <c r="F354" s="31"/>
      <c r="G354" s="32"/>
      <c r="H354" s="32"/>
      <c r="I354" s="32"/>
      <c r="J354" s="32"/>
    </row>
    <row r="355" spans="1:10" x14ac:dyDescent="0.25">
      <c r="A355" s="32"/>
      <c r="B355" s="31"/>
      <c r="C355" s="32"/>
      <c r="D355" s="32"/>
      <c r="E355" s="32"/>
      <c r="F355" s="31"/>
      <c r="G355" s="32"/>
      <c r="H355" s="32"/>
      <c r="I355" s="32"/>
      <c r="J355" s="32"/>
    </row>
    <row r="356" spans="1:10" x14ac:dyDescent="0.25">
      <c r="A356" s="32"/>
      <c r="B356" s="31"/>
      <c r="C356" s="32"/>
      <c r="D356" s="32"/>
      <c r="E356" s="32"/>
      <c r="F356" s="31"/>
      <c r="G356" s="32"/>
      <c r="H356" s="32"/>
      <c r="I356" s="32"/>
      <c r="J356" s="32"/>
    </row>
    <row r="357" spans="1:10" x14ac:dyDescent="0.25">
      <c r="A357" s="32"/>
      <c r="B357" s="31"/>
      <c r="C357" s="32"/>
      <c r="D357" s="32"/>
      <c r="E357" s="32"/>
      <c r="F357" s="31"/>
      <c r="G357" s="32"/>
      <c r="H357" s="32"/>
      <c r="I357" s="32"/>
      <c r="J357" s="32"/>
    </row>
    <row r="358" spans="1:10" x14ac:dyDescent="0.25">
      <c r="A358" s="32"/>
      <c r="B358" s="31"/>
      <c r="C358" s="32"/>
      <c r="D358" s="32"/>
      <c r="E358" s="32"/>
      <c r="F358" s="31"/>
      <c r="G358" s="32"/>
      <c r="H358" s="32"/>
      <c r="I358" s="32"/>
      <c r="J358" s="32"/>
    </row>
    <row r="359" spans="1:10" x14ac:dyDescent="0.25">
      <c r="A359" s="32"/>
      <c r="B359" s="31"/>
      <c r="C359" s="32"/>
      <c r="D359" s="32"/>
      <c r="E359" s="32"/>
      <c r="F359" s="31"/>
      <c r="G359" s="32"/>
      <c r="H359" s="32"/>
      <c r="I359" s="32"/>
      <c r="J359" s="32"/>
    </row>
    <row r="360" spans="1:10" x14ac:dyDescent="0.25">
      <c r="A360" s="32"/>
      <c r="B360" s="31"/>
      <c r="C360" s="32"/>
      <c r="D360" s="32"/>
      <c r="E360" s="32"/>
      <c r="F360" s="31"/>
      <c r="G360" s="32"/>
      <c r="H360" s="32"/>
      <c r="I360" s="32"/>
      <c r="J360" s="32"/>
    </row>
    <row r="361" spans="1:10" x14ac:dyDescent="0.25">
      <c r="A361" s="32"/>
      <c r="B361" s="31"/>
      <c r="C361" s="32"/>
      <c r="D361" s="32"/>
      <c r="E361" s="32"/>
      <c r="F361" s="31"/>
      <c r="G361" s="32"/>
      <c r="H361" s="32"/>
      <c r="I361" s="32"/>
      <c r="J361" s="32"/>
    </row>
    <row r="362" spans="1:10" x14ac:dyDescent="0.25">
      <c r="A362" s="32"/>
      <c r="B362" s="31"/>
      <c r="C362" s="32"/>
      <c r="D362" s="32"/>
      <c r="E362" s="32"/>
      <c r="F362" s="31"/>
      <c r="G362" s="32"/>
      <c r="H362" s="32"/>
      <c r="I362" s="32"/>
      <c r="J362" s="32"/>
    </row>
    <row r="363" spans="1:10" x14ac:dyDescent="0.25">
      <c r="A363" s="32"/>
      <c r="B363" s="31"/>
      <c r="C363" s="32"/>
      <c r="D363" s="32"/>
      <c r="E363" s="32"/>
      <c r="F363" s="31"/>
      <c r="G363" s="32"/>
      <c r="H363" s="32"/>
      <c r="I363" s="32"/>
      <c r="J363" s="32"/>
    </row>
    <row r="364" spans="1:10" x14ac:dyDescent="0.25">
      <c r="A364" s="32"/>
      <c r="B364" s="31"/>
      <c r="C364" s="32"/>
      <c r="D364" s="32"/>
      <c r="E364" s="32"/>
      <c r="F364" s="31"/>
      <c r="G364" s="32"/>
      <c r="H364" s="32"/>
      <c r="I364" s="32"/>
      <c r="J364" s="32"/>
    </row>
    <row r="365" spans="1:10" x14ac:dyDescent="0.25">
      <c r="A365" s="32"/>
      <c r="B365" s="31"/>
      <c r="C365" s="32"/>
      <c r="D365" s="32"/>
      <c r="E365" s="32"/>
      <c r="F365" s="31"/>
      <c r="G365" s="32"/>
      <c r="H365" s="32"/>
      <c r="I365" s="32"/>
      <c r="J365" s="32"/>
    </row>
    <row r="366" spans="1:10" x14ac:dyDescent="0.25">
      <c r="A366" s="32"/>
      <c r="B366" s="31"/>
      <c r="C366" s="32"/>
      <c r="D366" s="32"/>
      <c r="E366" s="32"/>
      <c r="F366" s="31"/>
      <c r="G366" s="32"/>
      <c r="H366" s="32"/>
      <c r="I366" s="32"/>
      <c r="J366" s="32"/>
    </row>
    <row r="367" spans="1:10" x14ac:dyDescent="0.25">
      <c r="A367" s="32"/>
      <c r="B367" s="31"/>
      <c r="C367" s="32"/>
      <c r="D367" s="32"/>
      <c r="E367" s="32"/>
      <c r="F367" s="31"/>
      <c r="G367" s="32"/>
      <c r="H367" s="32"/>
      <c r="I367" s="32"/>
      <c r="J367" s="32"/>
    </row>
    <row r="368" spans="1:10" x14ac:dyDescent="0.25">
      <c r="A368" s="32"/>
      <c r="B368" s="31"/>
      <c r="C368" s="32"/>
      <c r="D368" s="32"/>
      <c r="E368" s="32"/>
      <c r="F368" s="31"/>
      <c r="G368" s="32"/>
      <c r="H368" s="32"/>
      <c r="I368" s="32"/>
      <c r="J368" s="32"/>
    </row>
    <row r="369" spans="1:10" x14ac:dyDescent="0.25">
      <c r="A369" s="32"/>
      <c r="B369" s="31"/>
      <c r="C369" s="32"/>
      <c r="D369" s="32"/>
      <c r="E369" s="32"/>
      <c r="F369" s="31"/>
      <c r="G369" s="32"/>
      <c r="H369" s="32"/>
      <c r="I369" s="32"/>
      <c r="J369" s="32"/>
    </row>
    <row r="370" spans="1:10" x14ac:dyDescent="0.25">
      <c r="A370" s="32"/>
      <c r="B370" s="31"/>
      <c r="C370" s="32"/>
      <c r="D370" s="32"/>
      <c r="E370" s="32"/>
      <c r="F370" s="31"/>
      <c r="G370" s="32"/>
      <c r="H370" s="32"/>
      <c r="I370" s="32"/>
      <c r="J370" s="32"/>
    </row>
    <row r="371" spans="1:10" x14ac:dyDescent="0.25">
      <c r="A371" s="32"/>
      <c r="B371" s="31"/>
      <c r="C371" s="32"/>
      <c r="D371" s="32"/>
      <c r="E371" s="32"/>
      <c r="F371" s="31"/>
      <c r="G371" s="32"/>
      <c r="H371" s="32"/>
      <c r="I371" s="32"/>
      <c r="J371" s="32"/>
    </row>
    <row r="372" spans="1:10" x14ac:dyDescent="0.25">
      <c r="A372" s="32"/>
      <c r="B372" s="31"/>
      <c r="C372" s="32"/>
      <c r="D372" s="32"/>
      <c r="E372" s="32"/>
      <c r="F372" s="31"/>
      <c r="G372" s="32"/>
      <c r="H372" s="32"/>
      <c r="I372" s="32"/>
      <c r="J372" s="32"/>
    </row>
    <row r="373" spans="1:10" x14ac:dyDescent="0.25">
      <c r="A373" s="32"/>
      <c r="B373" s="31"/>
      <c r="C373" s="32"/>
      <c r="D373" s="32"/>
      <c r="E373" s="32"/>
      <c r="F373" s="31"/>
      <c r="G373" s="32"/>
      <c r="H373" s="32"/>
      <c r="I373" s="32"/>
      <c r="J373" s="32"/>
    </row>
    <row r="374" spans="1:10" x14ac:dyDescent="0.25">
      <c r="A374" s="32"/>
      <c r="B374" s="31"/>
      <c r="C374" s="32"/>
      <c r="D374" s="32"/>
      <c r="E374" s="32"/>
      <c r="F374" s="31"/>
      <c r="G374" s="32"/>
      <c r="H374" s="32"/>
      <c r="I374" s="32"/>
      <c r="J374" s="32"/>
    </row>
    <row r="375" spans="1:10" x14ac:dyDescent="0.25">
      <c r="A375" s="32"/>
      <c r="B375" s="31"/>
      <c r="C375" s="32"/>
      <c r="D375" s="32"/>
      <c r="E375" s="32"/>
      <c r="F375" s="31"/>
      <c r="G375" s="32"/>
      <c r="H375" s="32"/>
      <c r="I375" s="32"/>
      <c r="J375" s="32"/>
    </row>
    <row r="376" spans="1:10" x14ac:dyDescent="0.25">
      <c r="A376" s="32"/>
      <c r="B376" s="31"/>
      <c r="C376" s="32"/>
      <c r="D376" s="32"/>
      <c r="E376" s="32"/>
      <c r="F376" s="31"/>
      <c r="G376" s="32"/>
      <c r="H376" s="32"/>
      <c r="I376" s="32"/>
      <c r="J376" s="32"/>
    </row>
    <row r="377" spans="1:10" x14ac:dyDescent="0.25">
      <c r="A377" s="32"/>
      <c r="B377" s="31"/>
      <c r="C377" s="32"/>
      <c r="D377" s="32"/>
      <c r="E377" s="32"/>
      <c r="F377" s="31"/>
      <c r="G377" s="32"/>
      <c r="H377" s="32"/>
      <c r="I377" s="32"/>
      <c r="J377" s="32"/>
    </row>
    <row r="378" spans="1:10" x14ac:dyDescent="0.25">
      <c r="A378" s="32"/>
      <c r="B378" s="31"/>
      <c r="C378" s="32"/>
      <c r="D378" s="32"/>
      <c r="E378" s="32"/>
      <c r="F378" s="31"/>
      <c r="G378" s="32"/>
      <c r="H378" s="32"/>
      <c r="I378" s="32"/>
      <c r="J378" s="32"/>
    </row>
    <row r="379" spans="1:10" x14ac:dyDescent="0.25">
      <c r="A379" s="32"/>
      <c r="B379" s="31"/>
      <c r="C379" s="32"/>
      <c r="D379" s="32"/>
      <c r="E379" s="32"/>
      <c r="F379" s="31"/>
      <c r="G379" s="32"/>
      <c r="H379" s="32"/>
      <c r="I379" s="32"/>
      <c r="J379" s="32"/>
    </row>
    <row r="380" spans="1:10" x14ac:dyDescent="0.25">
      <c r="A380" s="32"/>
      <c r="B380" s="31"/>
      <c r="C380" s="32"/>
      <c r="D380" s="32"/>
      <c r="E380" s="32"/>
      <c r="F380" s="31"/>
      <c r="G380" s="32"/>
      <c r="H380" s="32"/>
      <c r="I380" s="32"/>
      <c r="J380" s="32"/>
    </row>
    <row r="381" spans="1:10" x14ac:dyDescent="0.25">
      <c r="A381" s="32"/>
      <c r="B381" s="31"/>
      <c r="C381" s="32"/>
      <c r="D381" s="32"/>
      <c r="E381" s="32"/>
      <c r="F381" s="31"/>
      <c r="G381" s="32"/>
      <c r="H381" s="32"/>
      <c r="I381" s="32"/>
      <c r="J381" s="32"/>
    </row>
    <row r="382" spans="1:10" x14ac:dyDescent="0.25">
      <c r="A382" s="32"/>
      <c r="B382" s="31"/>
      <c r="C382" s="32"/>
      <c r="D382" s="32"/>
      <c r="E382" s="32"/>
      <c r="F382" s="31"/>
      <c r="G382" s="32"/>
      <c r="H382" s="32"/>
      <c r="I382" s="32"/>
      <c r="J382" s="32"/>
    </row>
    <row r="383" spans="1:10" x14ac:dyDescent="0.25">
      <c r="A383" s="32"/>
      <c r="B383" s="31"/>
      <c r="C383" s="32"/>
      <c r="D383" s="32"/>
      <c r="E383" s="32"/>
      <c r="F383" s="31"/>
      <c r="G383" s="32"/>
      <c r="H383" s="32"/>
      <c r="I383" s="32"/>
      <c r="J383" s="32"/>
    </row>
    <row r="384" spans="1:10" x14ac:dyDescent="0.25">
      <c r="A384" s="32"/>
      <c r="B384" s="31"/>
      <c r="C384" s="32"/>
      <c r="D384" s="32"/>
      <c r="E384" s="32"/>
      <c r="F384" s="31"/>
      <c r="G384" s="32"/>
      <c r="H384" s="32"/>
      <c r="I384" s="32"/>
      <c r="J384" s="32"/>
    </row>
    <row r="385" spans="1:10" x14ac:dyDescent="0.25">
      <c r="A385" s="32"/>
      <c r="B385" s="31"/>
      <c r="C385" s="32"/>
      <c r="D385" s="32"/>
      <c r="E385" s="32"/>
      <c r="F385" s="31"/>
      <c r="G385" s="32"/>
      <c r="H385" s="32"/>
      <c r="I385" s="32"/>
      <c r="J385" s="32"/>
    </row>
    <row r="386" spans="1:10" x14ac:dyDescent="0.25">
      <c r="A386" s="32"/>
      <c r="B386" s="31"/>
      <c r="C386" s="32"/>
      <c r="D386" s="32"/>
      <c r="E386" s="32"/>
      <c r="F386" s="31"/>
      <c r="G386" s="32"/>
      <c r="H386" s="32"/>
      <c r="I386" s="32"/>
      <c r="J386" s="32"/>
    </row>
    <row r="387" spans="1:10" x14ac:dyDescent="0.25">
      <c r="A387" s="32"/>
      <c r="B387" s="31"/>
      <c r="C387" s="32"/>
      <c r="D387" s="32"/>
      <c r="E387" s="32"/>
      <c r="F387" s="31"/>
      <c r="G387" s="32"/>
      <c r="H387" s="32"/>
      <c r="I387" s="32"/>
      <c r="J387" s="32"/>
    </row>
    <row r="388" spans="1:10" x14ac:dyDescent="0.25">
      <c r="A388" s="32"/>
      <c r="B388" s="31"/>
      <c r="C388" s="32"/>
      <c r="D388" s="32"/>
      <c r="E388" s="32"/>
      <c r="F388" s="31"/>
      <c r="G388" s="32"/>
      <c r="H388" s="32"/>
      <c r="I388" s="32"/>
      <c r="J388" s="32"/>
    </row>
    <row r="389" spans="1:10" x14ac:dyDescent="0.25">
      <c r="A389" s="32"/>
      <c r="B389" s="31"/>
      <c r="C389" s="32"/>
      <c r="D389" s="32"/>
      <c r="E389" s="32"/>
      <c r="F389" s="31"/>
      <c r="G389" s="32"/>
      <c r="H389" s="32"/>
      <c r="I389" s="32"/>
      <c r="J389" s="32"/>
    </row>
    <row r="390" spans="1:10" x14ac:dyDescent="0.25">
      <c r="A390" s="32"/>
      <c r="B390" s="31"/>
      <c r="C390" s="32"/>
      <c r="D390" s="32"/>
      <c r="E390" s="32"/>
      <c r="F390" s="31"/>
      <c r="G390" s="32"/>
      <c r="H390" s="32"/>
      <c r="I390" s="32"/>
      <c r="J390" s="32"/>
    </row>
    <row r="391" spans="1:10" x14ac:dyDescent="0.25">
      <c r="A391" s="32"/>
      <c r="B391" s="31"/>
      <c r="C391" s="32"/>
      <c r="D391" s="32"/>
      <c r="E391" s="32"/>
      <c r="F391" s="31"/>
      <c r="G391" s="32"/>
      <c r="H391" s="32"/>
      <c r="I391" s="32"/>
      <c r="J391" s="32"/>
    </row>
    <row r="392" spans="1:10" x14ac:dyDescent="0.25">
      <c r="A392" s="32"/>
      <c r="B392" s="31"/>
      <c r="C392" s="32"/>
      <c r="D392" s="32"/>
      <c r="E392" s="32"/>
      <c r="F392" s="31"/>
      <c r="G392" s="32"/>
      <c r="H392" s="32"/>
      <c r="I392" s="32"/>
      <c r="J392" s="32"/>
    </row>
    <row r="393" spans="1:10" x14ac:dyDescent="0.25">
      <c r="A393" s="32"/>
      <c r="B393" s="31"/>
      <c r="C393" s="32"/>
      <c r="D393" s="32"/>
      <c r="E393" s="32"/>
      <c r="F393" s="31"/>
      <c r="G393" s="32"/>
      <c r="H393" s="32"/>
      <c r="I393" s="32"/>
      <c r="J393" s="32"/>
    </row>
    <row r="394" spans="1:10" x14ac:dyDescent="0.25">
      <c r="A394" s="32"/>
      <c r="B394" s="31"/>
      <c r="C394" s="32"/>
      <c r="D394" s="32"/>
      <c r="E394" s="32"/>
      <c r="F394" s="31"/>
      <c r="G394" s="32"/>
      <c r="H394" s="32"/>
      <c r="I394" s="32"/>
      <c r="J394" s="32"/>
    </row>
    <row r="395" spans="1:10" x14ac:dyDescent="0.25">
      <c r="A395" s="32"/>
      <c r="B395" s="31"/>
      <c r="C395" s="32"/>
      <c r="D395" s="32"/>
      <c r="E395" s="32"/>
      <c r="F395" s="31"/>
      <c r="G395" s="32"/>
      <c r="H395" s="32"/>
      <c r="I395" s="32"/>
      <c r="J395" s="32"/>
    </row>
    <row r="396" spans="1:10" x14ac:dyDescent="0.25">
      <c r="A396" s="32"/>
      <c r="B396" s="31"/>
      <c r="C396" s="32"/>
      <c r="D396" s="32"/>
      <c r="E396" s="32"/>
      <c r="F396" s="31"/>
      <c r="G396" s="32"/>
      <c r="H396" s="32"/>
      <c r="I396" s="32"/>
      <c r="J396" s="32"/>
    </row>
    <row r="397" spans="1:10" x14ac:dyDescent="0.25">
      <c r="A397" s="32"/>
      <c r="B397" s="31"/>
      <c r="C397" s="32"/>
      <c r="D397" s="32"/>
      <c r="E397" s="32"/>
      <c r="F397" s="31"/>
      <c r="G397" s="32"/>
      <c r="H397" s="32"/>
      <c r="I397" s="32"/>
      <c r="J397" s="32"/>
    </row>
    <row r="398" spans="1:10" x14ac:dyDescent="0.25">
      <c r="A398" s="32"/>
      <c r="B398" s="31"/>
      <c r="C398" s="32"/>
      <c r="D398" s="32"/>
      <c r="E398" s="32"/>
      <c r="F398" s="31"/>
      <c r="G398" s="32"/>
      <c r="H398" s="32"/>
      <c r="I398" s="32"/>
      <c r="J398" s="32"/>
    </row>
    <row r="399" spans="1:10" x14ac:dyDescent="0.25">
      <c r="A399" s="32"/>
      <c r="B399" s="31"/>
      <c r="C399" s="32"/>
      <c r="D399" s="32"/>
      <c r="E399" s="32"/>
      <c r="F399" s="31"/>
      <c r="G399" s="32"/>
      <c r="H399" s="32"/>
      <c r="I399" s="32"/>
      <c r="J399" s="32"/>
    </row>
    <row r="400" spans="1:10" x14ac:dyDescent="0.25">
      <c r="A400" s="32"/>
      <c r="B400" s="31"/>
      <c r="C400" s="32"/>
      <c r="D400" s="32"/>
      <c r="E400" s="32"/>
      <c r="F400" s="31"/>
      <c r="G400" s="32"/>
      <c r="H400" s="32"/>
      <c r="I400" s="32"/>
      <c r="J400" s="32"/>
    </row>
    <row r="401" spans="1:10" x14ac:dyDescent="0.25">
      <c r="A401" s="32"/>
      <c r="B401" s="31"/>
      <c r="C401" s="32"/>
      <c r="D401" s="32"/>
      <c r="E401" s="32"/>
      <c r="F401" s="31"/>
      <c r="G401" s="32"/>
      <c r="H401" s="32"/>
      <c r="I401" s="32"/>
      <c r="J401" s="32"/>
    </row>
    <row r="402" spans="1:10" x14ac:dyDescent="0.25">
      <c r="A402" s="32"/>
      <c r="B402" s="31"/>
      <c r="C402" s="32"/>
      <c r="D402" s="32"/>
      <c r="E402" s="32"/>
      <c r="F402" s="31"/>
      <c r="G402" s="32"/>
      <c r="H402" s="32"/>
      <c r="I402" s="32"/>
      <c r="J402" s="32"/>
    </row>
    <row r="403" spans="1:10" x14ac:dyDescent="0.25">
      <c r="A403" s="32"/>
      <c r="B403" s="31"/>
      <c r="C403" s="32"/>
      <c r="D403" s="32"/>
      <c r="E403" s="32"/>
      <c r="F403" s="31"/>
      <c r="G403" s="32"/>
      <c r="H403" s="32"/>
      <c r="I403" s="32"/>
      <c r="J403" s="32"/>
    </row>
    <row r="404" spans="1:10" x14ac:dyDescent="0.25">
      <c r="A404" s="32"/>
      <c r="B404" s="31"/>
      <c r="C404" s="32"/>
      <c r="D404" s="32"/>
      <c r="E404" s="32"/>
      <c r="F404" s="31"/>
      <c r="G404" s="32"/>
      <c r="H404" s="32"/>
      <c r="I404" s="32"/>
      <c r="J404" s="32"/>
    </row>
    <row r="405" spans="1:10" x14ac:dyDescent="0.25">
      <c r="A405" s="32"/>
      <c r="B405" s="31"/>
      <c r="C405" s="32"/>
      <c r="D405" s="32"/>
      <c r="E405" s="32"/>
      <c r="F405" s="31"/>
      <c r="G405" s="32"/>
      <c r="H405" s="32"/>
      <c r="I405" s="32"/>
      <c r="J405" s="32"/>
    </row>
    <row r="406" spans="1:10" x14ac:dyDescent="0.25">
      <c r="A406" s="32"/>
      <c r="B406" s="31"/>
      <c r="C406" s="32"/>
      <c r="D406" s="32"/>
      <c r="E406" s="32"/>
      <c r="F406" s="31"/>
      <c r="G406" s="32"/>
      <c r="H406" s="32"/>
      <c r="I406" s="32"/>
      <c r="J406" s="32"/>
    </row>
    <row r="407" spans="1:10" x14ac:dyDescent="0.25">
      <c r="A407" s="32"/>
      <c r="B407" s="31"/>
      <c r="C407" s="32"/>
      <c r="D407" s="32"/>
      <c r="E407" s="32"/>
      <c r="F407" s="31"/>
      <c r="G407" s="32"/>
      <c r="H407" s="32"/>
      <c r="I407" s="32"/>
      <c r="J407" s="32"/>
    </row>
    <row r="408" spans="1:10" x14ac:dyDescent="0.25">
      <c r="A408" s="32"/>
      <c r="B408" s="31"/>
      <c r="C408" s="32"/>
      <c r="D408" s="32"/>
      <c r="E408" s="32"/>
      <c r="F408" s="31"/>
      <c r="G408" s="32"/>
      <c r="H408" s="32"/>
      <c r="I408" s="32"/>
      <c r="J408" s="32"/>
    </row>
    <row r="409" spans="1:10" x14ac:dyDescent="0.25">
      <c r="A409" s="32"/>
      <c r="B409" s="31"/>
      <c r="C409" s="32"/>
      <c r="D409" s="32"/>
      <c r="E409" s="32"/>
      <c r="F409" s="31"/>
      <c r="G409" s="32"/>
      <c r="H409" s="32"/>
      <c r="I409" s="32"/>
      <c r="J409" s="32"/>
    </row>
    <row r="410" spans="1:10" x14ac:dyDescent="0.25">
      <c r="A410" s="32"/>
      <c r="B410" s="31"/>
      <c r="C410" s="32"/>
      <c r="D410" s="32"/>
      <c r="E410" s="32"/>
      <c r="F410" s="31"/>
      <c r="G410" s="32"/>
      <c r="H410" s="32"/>
      <c r="I410" s="32"/>
      <c r="J410" s="32"/>
    </row>
    <row r="411" spans="1:10" x14ac:dyDescent="0.25">
      <c r="A411" s="32"/>
      <c r="B411" s="31"/>
      <c r="C411" s="32"/>
      <c r="D411" s="32"/>
      <c r="E411" s="32"/>
      <c r="F411" s="31"/>
      <c r="G411" s="32"/>
      <c r="H411" s="32"/>
      <c r="I411" s="32"/>
      <c r="J411" s="32"/>
    </row>
    <row r="412" spans="1:10" x14ac:dyDescent="0.25">
      <c r="A412" s="32"/>
      <c r="B412" s="31"/>
      <c r="C412" s="32"/>
      <c r="D412" s="32"/>
      <c r="E412" s="32"/>
      <c r="F412" s="31"/>
      <c r="G412" s="32"/>
      <c r="H412" s="32"/>
      <c r="I412" s="32"/>
      <c r="J412" s="32"/>
    </row>
    <row r="413" spans="1:10" x14ac:dyDescent="0.25">
      <c r="A413" s="32"/>
      <c r="B413" s="31"/>
      <c r="C413" s="32"/>
      <c r="D413" s="32"/>
      <c r="E413" s="32"/>
      <c r="F413" s="31"/>
      <c r="G413" s="32"/>
      <c r="H413" s="32"/>
      <c r="I413" s="32"/>
      <c r="J413" s="32"/>
    </row>
    <row r="414" spans="1:10" x14ac:dyDescent="0.25">
      <c r="A414" s="32"/>
      <c r="B414" s="31"/>
      <c r="C414" s="32"/>
      <c r="D414" s="32"/>
      <c r="E414" s="32"/>
      <c r="F414" s="31"/>
      <c r="G414" s="32"/>
      <c r="H414" s="32"/>
      <c r="I414" s="32"/>
      <c r="J414" s="32"/>
    </row>
    <row r="415" spans="1:10" x14ac:dyDescent="0.25">
      <c r="A415" s="32"/>
      <c r="B415" s="31"/>
      <c r="C415" s="32"/>
      <c r="D415" s="32"/>
      <c r="E415" s="32"/>
      <c r="F415" s="31"/>
      <c r="G415" s="32"/>
      <c r="H415" s="32"/>
      <c r="I415" s="32"/>
      <c r="J415" s="32"/>
    </row>
    <row r="416" spans="1:10" x14ac:dyDescent="0.25">
      <c r="A416" s="32"/>
      <c r="B416" s="31"/>
      <c r="C416" s="32"/>
      <c r="D416" s="32"/>
      <c r="E416" s="32"/>
      <c r="F416" s="31"/>
      <c r="G416" s="32"/>
      <c r="H416" s="32"/>
      <c r="I416" s="32"/>
      <c r="J416" s="32"/>
    </row>
    <row r="417" spans="1:10" x14ac:dyDescent="0.25">
      <c r="A417" s="32"/>
      <c r="B417" s="31"/>
      <c r="C417" s="32"/>
      <c r="D417" s="32"/>
      <c r="E417" s="32"/>
      <c r="F417" s="31"/>
      <c r="G417" s="32"/>
      <c r="H417" s="32"/>
      <c r="I417" s="32"/>
      <c r="J417" s="32"/>
    </row>
    <row r="418" spans="1:10" x14ac:dyDescent="0.25">
      <c r="A418" s="32"/>
      <c r="B418" s="31"/>
      <c r="C418" s="32"/>
      <c r="D418" s="32"/>
      <c r="E418" s="32"/>
      <c r="F418" s="31"/>
      <c r="G418" s="32"/>
      <c r="H418" s="32"/>
      <c r="I418" s="32"/>
      <c r="J418" s="32"/>
    </row>
    <row r="419" spans="1:10" x14ac:dyDescent="0.25">
      <c r="A419" s="32"/>
      <c r="B419" s="31"/>
      <c r="C419" s="32"/>
      <c r="D419" s="32"/>
      <c r="E419" s="32"/>
      <c r="F419" s="31"/>
      <c r="G419" s="32"/>
      <c r="H419" s="32"/>
      <c r="I419" s="32"/>
      <c r="J419" s="32"/>
    </row>
    <row r="420" spans="1:10" x14ac:dyDescent="0.25">
      <c r="A420" s="32"/>
      <c r="B420" s="31"/>
      <c r="C420" s="32"/>
      <c r="D420" s="32"/>
      <c r="E420" s="32"/>
      <c r="F420" s="31"/>
      <c r="G420" s="32"/>
      <c r="H420" s="32"/>
      <c r="I420" s="32"/>
      <c r="J420" s="32"/>
    </row>
    <row r="421" spans="1:10" x14ac:dyDescent="0.25">
      <c r="A421" s="32"/>
      <c r="B421" s="31"/>
      <c r="C421" s="32"/>
      <c r="D421" s="32"/>
      <c r="E421" s="32"/>
      <c r="F421" s="31"/>
      <c r="G421" s="32"/>
      <c r="H421" s="32"/>
      <c r="I421" s="32"/>
      <c r="J421" s="32"/>
    </row>
    <row r="422" spans="1:10" x14ac:dyDescent="0.25">
      <c r="A422" s="32"/>
      <c r="B422" s="31"/>
      <c r="C422" s="32"/>
      <c r="D422" s="32"/>
      <c r="E422" s="32"/>
      <c r="F422" s="31"/>
      <c r="G422" s="32"/>
      <c r="H422" s="32"/>
      <c r="I422" s="32"/>
      <c r="J422" s="32"/>
    </row>
    <row r="423" spans="1:10" x14ac:dyDescent="0.25">
      <c r="A423" s="32"/>
      <c r="B423" s="31"/>
      <c r="C423" s="32"/>
      <c r="D423" s="32"/>
      <c r="E423" s="32"/>
      <c r="F423" s="31"/>
      <c r="G423" s="32"/>
      <c r="H423" s="32"/>
      <c r="I423" s="32"/>
      <c r="J423" s="32"/>
    </row>
    <row r="424" spans="1:10" x14ac:dyDescent="0.25">
      <c r="A424" s="32"/>
      <c r="B424" s="31"/>
      <c r="C424" s="32"/>
      <c r="D424" s="32"/>
      <c r="E424" s="32"/>
      <c r="F424" s="31"/>
      <c r="G424" s="32"/>
      <c r="H424" s="32"/>
      <c r="I424" s="32"/>
      <c r="J424" s="32"/>
    </row>
    <row r="425" spans="1:10" x14ac:dyDescent="0.25">
      <c r="A425" s="32"/>
      <c r="B425" s="31"/>
      <c r="C425" s="32"/>
      <c r="D425" s="32"/>
      <c r="E425" s="32"/>
      <c r="F425" s="31"/>
      <c r="G425" s="32"/>
      <c r="H425" s="32"/>
      <c r="I425" s="32"/>
      <c r="J425" s="32"/>
    </row>
    <row r="426" spans="1:10" x14ac:dyDescent="0.25">
      <c r="A426" s="32"/>
      <c r="B426" s="31"/>
      <c r="C426" s="32"/>
      <c r="D426" s="32"/>
      <c r="E426" s="32"/>
      <c r="F426" s="31"/>
      <c r="G426" s="32"/>
      <c r="H426" s="32"/>
      <c r="I426" s="32"/>
      <c r="J426" s="32"/>
    </row>
    <row r="427" spans="1:10" x14ac:dyDescent="0.25">
      <c r="A427" s="32"/>
      <c r="B427" s="31"/>
      <c r="C427" s="32"/>
      <c r="D427" s="32"/>
      <c r="E427" s="32"/>
      <c r="F427" s="31"/>
      <c r="G427" s="32"/>
      <c r="H427" s="32"/>
      <c r="I427" s="32"/>
      <c r="J427" s="32"/>
    </row>
    <row r="428" spans="1:10" x14ac:dyDescent="0.25">
      <c r="A428" s="32"/>
      <c r="B428" s="31"/>
      <c r="C428" s="32"/>
      <c r="D428" s="32"/>
      <c r="E428" s="32"/>
      <c r="F428" s="31"/>
      <c r="G428" s="32"/>
      <c r="H428" s="32"/>
      <c r="I428" s="32"/>
      <c r="J428" s="32"/>
    </row>
    <row r="429" spans="1:10" x14ac:dyDescent="0.25">
      <c r="A429" s="32"/>
      <c r="B429" s="31"/>
      <c r="C429" s="32"/>
      <c r="D429" s="32"/>
      <c r="E429" s="32"/>
      <c r="F429" s="31"/>
      <c r="G429" s="32"/>
      <c r="H429" s="32"/>
      <c r="I429" s="32"/>
      <c r="J429" s="32"/>
    </row>
    <row r="430" spans="1:10" x14ac:dyDescent="0.25">
      <c r="A430" s="32"/>
      <c r="B430" s="31"/>
      <c r="C430" s="32"/>
      <c r="D430" s="32"/>
      <c r="E430" s="32"/>
      <c r="F430" s="31"/>
      <c r="G430" s="32"/>
      <c r="H430" s="32"/>
      <c r="I430" s="32"/>
      <c r="J430" s="32"/>
    </row>
    <row r="431" spans="1:10" x14ac:dyDescent="0.25">
      <c r="A431" s="32"/>
      <c r="B431" s="31"/>
      <c r="C431" s="32"/>
      <c r="D431" s="32"/>
      <c r="E431" s="32"/>
      <c r="F431" s="31"/>
      <c r="G431" s="32"/>
      <c r="H431" s="32"/>
      <c r="I431" s="32"/>
      <c r="J431" s="32"/>
    </row>
    <row r="432" spans="1:10" x14ac:dyDescent="0.25">
      <c r="A432" s="32"/>
      <c r="B432" s="31"/>
      <c r="C432" s="32"/>
      <c r="D432" s="32"/>
      <c r="E432" s="32"/>
      <c r="F432" s="31"/>
      <c r="G432" s="32"/>
      <c r="H432" s="32"/>
      <c r="I432" s="32"/>
      <c r="J432" s="32"/>
    </row>
    <row r="433" spans="1:10" x14ac:dyDescent="0.25">
      <c r="A433" s="32"/>
      <c r="B433" s="31"/>
      <c r="C433" s="32"/>
      <c r="D433" s="32"/>
      <c r="E433" s="32"/>
      <c r="F433" s="31"/>
      <c r="G433" s="32"/>
      <c r="H433" s="32"/>
      <c r="I433" s="32"/>
      <c r="J433" s="32"/>
    </row>
    <row r="434" spans="1:10" x14ac:dyDescent="0.25">
      <c r="A434" s="32"/>
      <c r="B434" s="31"/>
      <c r="C434" s="32"/>
      <c r="D434" s="32"/>
      <c r="E434" s="32"/>
      <c r="F434" s="31"/>
      <c r="G434" s="32"/>
      <c r="H434" s="32"/>
      <c r="I434" s="32"/>
      <c r="J434" s="32"/>
    </row>
    <row r="435" spans="1:10" x14ac:dyDescent="0.25">
      <c r="A435" s="32"/>
      <c r="B435" s="31"/>
      <c r="C435" s="32"/>
      <c r="D435" s="32"/>
      <c r="E435" s="32"/>
      <c r="F435" s="31"/>
      <c r="G435" s="32"/>
      <c r="H435" s="32"/>
      <c r="I435" s="32"/>
      <c r="J435" s="32"/>
    </row>
    <row r="436" spans="1:10" x14ac:dyDescent="0.25">
      <c r="A436" s="32"/>
      <c r="B436" s="31"/>
      <c r="C436" s="32"/>
      <c r="D436" s="32"/>
      <c r="E436" s="32"/>
      <c r="F436" s="31"/>
      <c r="G436" s="32"/>
      <c r="H436" s="32"/>
      <c r="I436" s="32"/>
      <c r="J436" s="32"/>
    </row>
    <row r="437" spans="1:10" x14ac:dyDescent="0.25">
      <c r="A437" s="32"/>
      <c r="B437" s="31"/>
      <c r="C437" s="32"/>
      <c r="D437" s="32"/>
      <c r="E437" s="32"/>
      <c r="F437" s="31"/>
      <c r="G437" s="32"/>
      <c r="H437" s="32"/>
      <c r="I437" s="32"/>
      <c r="J437" s="32"/>
    </row>
    <row r="438" spans="1:10" x14ac:dyDescent="0.25">
      <c r="A438" s="32"/>
      <c r="B438" s="31"/>
      <c r="C438" s="32"/>
      <c r="D438" s="32"/>
      <c r="E438" s="32"/>
      <c r="F438" s="31"/>
      <c r="G438" s="32"/>
      <c r="H438" s="32"/>
      <c r="I438" s="32"/>
      <c r="J438" s="32"/>
    </row>
    <row r="439" spans="1:10" x14ac:dyDescent="0.25">
      <c r="A439" s="32"/>
      <c r="B439" s="31"/>
      <c r="C439" s="32"/>
      <c r="D439" s="32"/>
      <c r="E439" s="32"/>
      <c r="F439" s="31"/>
      <c r="G439" s="32"/>
      <c r="H439" s="32"/>
      <c r="I439" s="32"/>
      <c r="J439" s="32"/>
    </row>
    <row r="440" spans="1:10" x14ac:dyDescent="0.25">
      <c r="A440" s="32"/>
      <c r="B440" s="31"/>
      <c r="C440" s="32"/>
      <c r="D440" s="32"/>
      <c r="E440" s="32"/>
      <c r="F440" s="31"/>
      <c r="G440" s="32"/>
      <c r="H440" s="32"/>
      <c r="I440" s="32"/>
      <c r="J440" s="32"/>
    </row>
    <row r="441" spans="1:10" x14ac:dyDescent="0.25">
      <c r="A441" s="32"/>
      <c r="B441" s="31"/>
      <c r="C441" s="32"/>
      <c r="D441" s="32"/>
      <c r="E441" s="32"/>
      <c r="F441" s="31"/>
      <c r="G441" s="32"/>
      <c r="H441" s="32"/>
      <c r="I441" s="32"/>
      <c r="J441" s="32"/>
    </row>
    <row r="442" spans="1:10" x14ac:dyDescent="0.25">
      <c r="A442" s="32"/>
      <c r="B442" s="31"/>
      <c r="C442" s="32"/>
      <c r="D442" s="32"/>
      <c r="E442" s="32"/>
      <c r="F442" s="31"/>
      <c r="G442" s="32"/>
      <c r="H442" s="32"/>
      <c r="I442" s="32"/>
      <c r="J442" s="32"/>
    </row>
    <row r="443" spans="1:10" x14ac:dyDescent="0.25">
      <c r="A443" s="32"/>
      <c r="B443" s="31"/>
      <c r="C443" s="32"/>
      <c r="D443" s="32"/>
      <c r="E443" s="32"/>
      <c r="F443" s="31"/>
      <c r="G443" s="32"/>
      <c r="H443" s="32"/>
      <c r="I443" s="32"/>
      <c r="J443" s="32"/>
    </row>
    <row r="444" spans="1:10" x14ac:dyDescent="0.25">
      <c r="A444" s="32"/>
      <c r="B444" s="31"/>
      <c r="C444" s="32"/>
      <c r="D444" s="32"/>
      <c r="E444" s="32"/>
      <c r="F444" s="31"/>
      <c r="G444" s="32"/>
      <c r="H444" s="32"/>
      <c r="I444" s="32"/>
      <c r="J444" s="32"/>
    </row>
    <row r="445" spans="1:10" x14ac:dyDescent="0.25">
      <c r="A445" s="32"/>
      <c r="B445" s="31"/>
      <c r="C445" s="32"/>
      <c r="D445" s="32"/>
      <c r="E445" s="32"/>
      <c r="F445" s="31"/>
      <c r="G445" s="32"/>
      <c r="H445" s="32"/>
      <c r="I445" s="32"/>
      <c r="J445" s="32"/>
    </row>
    <row r="446" spans="1:10" x14ac:dyDescent="0.25">
      <c r="A446" s="32"/>
      <c r="B446" s="31"/>
      <c r="C446" s="32"/>
      <c r="D446" s="32"/>
      <c r="E446" s="32"/>
      <c r="F446" s="31"/>
      <c r="G446" s="32"/>
      <c r="H446" s="32"/>
      <c r="I446" s="32"/>
      <c r="J446" s="32"/>
    </row>
    <row r="447" spans="1:10" x14ac:dyDescent="0.25">
      <c r="A447" s="32"/>
      <c r="B447" s="31"/>
      <c r="C447" s="32"/>
      <c r="D447" s="32"/>
      <c r="E447" s="32"/>
      <c r="F447" s="31"/>
      <c r="G447" s="32"/>
      <c r="H447" s="32"/>
      <c r="I447" s="32"/>
      <c r="J447" s="32"/>
    </row>
    <row r="448" spans="1:10" x14ac:dyDescent="0.25">
      <c r="A448" s="32"/>
      <c r="B448" s="31"/>
      <c r="C448" s="32"/>
      <c r="D448" s="32"/>
      <c r="E448" s="32"/>
      <c r="F448" s="31"/>
      <c r="G448" s="32"/>
      <c r="H448" s="32"/>
      <c r="I448" s="32"/>
      <c r="J448" s="32"/>
    </row>
    <row r="449" spans="1:10" x14ac:dyDescent="0.25">
      <c r="A449" s="32"/>
      <c r="B449" s="31"/>
      <c r="C449" s="32"/>
      <c r="D449" s="32"/>
      <c r="E449" s="32"/>
      <c r="F449" s="31"/>
      <c r="G449" s="32"/>
      <c r="H449" s="32"/>
      <c r="I449" s="32"/>
      <c r="J449" s="32"/>
    </row>
    <row r="450" spans="1:10" x14ac:dyDescent="0.25">
      <c r="A450" s="32"/>
      <c r="B450" s="31"/>
      <c r="C450" s="32"/>
      <c r="D450" s="32"/>
      <c r="E450" s="32"/>
      <c r="F450" s="31"/>
      <c r="G450" s="32"/>
      <c r="H450" s="32"/>
      <c r="I450" s="32"/>
      <c r="J450" s="32"/>
    </row>
    <row r="451" spans="1:10" x14ac:dyDescent="0.25">
      <c r="A451" s="32"/>
      <c r="B451" s="31"/>
      <c r="C451" s="32"/>
      <c r="D451" s="32"/>
      <c r="E451" s="32"/>
      <c r="F451" s="31"/>
      <c r="G451" s="32"/>
      <c r="H451" s="32"/>
      <c r="I451" s="32"/>
      <c r="J451" s="32"/>
    </row>
    <row r="452" spans="1:10" x14ac:dyDescent="0.25">
      <c r="A452" s="32"/>
      <c r="B452" s="31"/>
      <c r="C452" s="32"/>
      <c r="D452" s="32"/>
      <c r="E452" s="32"/>
      <c r="F452" s="31"/>
      <c r="G452" s="32"/>
      <c r="H452" s="32"/>
      <c r="I452" s="32"/>
      <c r="J452" s="32"/>
    </row>
    <row r="453" spans="1:10" x14ac:dyDescent="0.25">
      <c r="A453" s="32"/>
      <c r="B453" s="31"/>
      <c r="C453" s="32"/>
      <c r="D453" s="32"/>
      <c r="E453" s="32"/>
      <c r="F453" s="31"/>
      <c r="G453" s="32"/>
      <c r="H453" s="32"/>
      <c r="I453" s="32"/>
      <c r="J453" s="32"/>
    </row>
    <row r="454" spans="1:10" x14ac:dyDescent="0.25">
      <c r="A454" s="32"/>
      <c r="B454" s="31"/>
      <c r="C454" s="32"/>
      <c r="D454" s="32"/>
      <c r="E454" s="32"/>
      <c r="F454" s="31"/>
      <c r="G454" s="32"/>
      <c r="H454" s="32"/>
      <c r="I454" s="32"/>
      <c r="J454" s="32"/>
    </row>
    <row r="455" spans="1:10" x14ac:dyDescent="0.25">
      <c r="A455" s="32"/>
      <c r="B455" s="31"/>
      <c r="C455" s="32"/>
      <c r="D455" s="32"/>
      <c r="E455" s="32"/>
      <c r="F455" s="31"/>
      <c r="G455" s="32"/>
      <c r="H455" s="32"/>
      <c r="I455" s="32"/>
      <c r="J455" s="32"/>
    </row>
    <row r="456" spans="1:10" x14ac:dyDescent="0.25">
      <c r="A456" s="32"/>
      <c r="B456" s="31"/>
      <c r="C456" s="32"/>
      <c r="D456" s="32"/>
      <c r="E456" s="32"/>
      <c r="F456" s="31"/>
      <c r="G456" s="32"/>
      <c r="H456" s="32"/>
      <c r="I456" s="32"/>
      <c r="J456" s="32"/>
    </row>
    <row r="457" spans="1:10" x14ac:dyDescent="0.25">
      <c r="A457" s="32"/>
      <c r="B457" s="31"/>
      <c r="C457" s="32"/>
      <c r="D457" s="32"/>
      <c r="E457" s="32"/>
      <c r="F457" s="31"/>
      <c r="G457" s="32"/>
      <c r="H457" s="32"/>
      <c r="I457" s="32"/>
      <c r="J457" s="32"/>
    </row>
    <row r="458" spans="1:10" x14ac:dyDescent="0.25">
      <c r="A458" s="32"/>
      <c r="B458" s="31"/>
      <c r="C458" s="32"/>
      <c r="D458" s="32"/>
      <c r="E458" s="32"/>
      <c r="F458" s="31"/>
      <c r="G458" s="32"/>
      <c r="H458" s="32"/>
      <c r="I458" s="32"/>
      <c r="J458" s="32"/>
    </row>
    <row r="459" spans="1:10" x14ac:dyDescent="0.25">
      <c r="A459" s="32"/>
      <c r="B459" s="31"/>
      <c r="C459" s="32"/>
      <c r="D459" s="32"/>
      <c r="E459" s="32"/>
      <c r="F459" s="31"/>
      <c r="G459" s="32"/>
      <c r="H459" s="32"/>
      <c r="I459" s="32"/>
      <c r="J459" s="32"/>
    </row>
    <row r="460" spans="1:10" x14ac:dyDescent="0.25">
      <c r="A460" s="32"/>
      <c r="B460" s="31"/>
      <c r="C460" s="32"/>
      <c r="D460" s="32"/>
      <c r="E460" s="32"/>
      <c r="F460" s="31"/>
      <c r="G460" s="32"/>
      <c r="H460" s="32"/>
      <c r="I460" s="32"/>
      <c r="J460" s="32"/>
    </row>
    <row r="461" spans="1:10" x14ac:dyDescent="0.25">
      <c r="A461" s="32"/>
      <c r="B461" s="31"/>
      <c r="C461" s="32"/>
      <c r="D461" s="32"/>
      <c r="E461" s="32"/>
      <c r="F461" s="31"/>
      <c r="G461" s="32"/>
      <c r="H461" s="32"/>
      <c r="I461" s="32"/>
      <c r="J461" s="32"/>
    </row>
    <row r="462" spans="1:10" x14ac:dyDescent="0.25">
      <c r="A462" s="32"/>
      <c r="B462" s="31"/>
      <c r="C462" s="32"/>
      <c r="D462" s="32"/>
      <c r="E462" s="32"/>
      <c r="F462" s="31"/>
      <c r="G462" s="32"/>
      <c r="H462" s="32"/>
      <c r="I462" s="32"/>
      <c r="J462" s="32"/>
    </row>
    <row r="463" spans="1:10" x14ac:dyDescent="0.25">
      <c r="A463" s="32"/>
      <c r="B463" s="31"/>
      <c r="C463" s="32"/>
      <c r="D463" s="32"/>
      <c r="E463" s="32"/>
      <c r="F463" s="31"/>
      <c r="G463" s="32"/>
      <c r="H463" s="32"/>
      <c r="I463" s="32"/>
      <c r="J463" s="32"/>
    </row>
    <row r="464" spans="1:10" x14ac:dyDescent="0.25">
      <c r="A464" s="32"/>
      <c r="B464" s="31"/>
      <c r="C464" s="32"/>
      <c r="D464" s="32"/>
      <c r="E464" s="32"/>
      <c r="F464" s="31"/>
      <c r="G464" s="32"/>
      <c r="H464" s="32"/>
      <c r="I464" s="32"/>
      <c r="J464" s="32"/>
    </row>
    <row r="465" spans="1:10" x14ac:dyDescent="0.25">
      <c r="A465" s="32"/>
      <c r="B465" s="31"/>
      <c r="C465" s="32"/>
      <c r="D465" s="32"/>
      <c r="E465" s="32"/>
      <c r="F465" s="31"/>
      <c r="G465" s="32"/>
      <c r="H465" s="32"/>
      <c r="I465" s="32"/>
      <c r="J465" s="32"/>
    </row>
    <row r="466" spans="1:10" x14ac:dyDescent="0.25">
      <c r="A466" s="32"/>
      <c r="B466" s="31"/>
      <c r="C466" s="32"/>
      <c r="D466" s="32"/>
      <c r="E466" s="32"/>
      <c r="F466" s="31"/>
      <c r="G466" s="32"/>
      <c r="H466" s="32"/>
      <c r="I466" s="32"/>
      <c r="J466" s="32"/>
    </row>
    <row r="467" spans="1:10" x14ac:dyDescent="0.25">
      <c r="A467" s="32"/>
      <c r="B467" s="31"/>
      <c r="C467" s="32"/>
      <c r="D467" s="32"/>
      <c r="E467" s="32"/>
      <c r="F467" s="31"/>
      <c r="G467" s="32"/>
      <c r="H467" s="32"/>
      <c r="I467" s="32"/>
      <c r="J467" s="32"/>
    </row>
    <row r="468" spans="1:10" x14ac:dyDescent="0.25">
      <c r="A468" s="32"/>
      <c r="B468" s="31"/>
      <c r="C468" s="32"/>
      <c r="D468" s="32"/>
      <c r="E468" s="32"/>
      <c r="F468" s="31"/>
      <c r="G468" s="32"/>
      <c r="H468" s="32"/>
      <c r="I468" s="32"/>
      <c r="J468" s="32"/>
    </row>
    <row r="469" spans="1:10" x14ac:dyDescent="0.25">
      <c r="A469" s="32"/>
      <c r="B469" s="31"/>
      <c r="C469" s="32"/>
      <c r="D469" s="32"/>
      <c r="E469" s="32"/>
      <c r="F469" s="31"/>
      <c r="G469" s="32"/>
      <c r="H469" s="32"/>
      <c r="I469" s="32"/>
      <c r="J469" s="32"/>
    </row>
    <row r="470" spans="1:10" x14ac:dyDescent="0.25">
      <c r="A470" s="32"/>
      <c r="B470" s="31"/>
      <c r="C470" s="32"/>
      <c r="D470" s="32"/>
      <c r="E470" s="32"/>
      <c r="F470" s="31"/>
      <c r="G470" s="32"/>
      <c r="H470" s="32"/>
      <c r="I470" s="32"/>
      <c r="J470" s="32"/>
    </row>
    <row r="471" spans="1:10" x14ac:dyDescent="0.25">
      <c r="A471" s="32"/>
      <c r="B471" s="31"/>
      <c r="C471" s="32"/>
      <c r="D471" s="32"/>
      <c r="E471" s="32"/>
      <c r="F471" s="31"/>
      <c r="G471" s="32"/>
      <c r="H471" s="32"/>
      <c r="I471" s="32"/>
      <c r="J471" s="32"/>
    </row>
    <row r="472" spans="1:10" x14ac:dyDescent="0.25">
      <c r="A472" s="32"/>
      <c r="B472" s="31"/>
      <c r="C472" s="32"/>
      <c r="D472" s="32"/>
      <c r="E472" s="32"/>
      <c r="F472" s="31"/>
      <c r="G472" s="32"/>
      <c r="H472" s="32"/>
      <c r="I472" s="32"/>
      <c r="J472" s="32"/>
    </row>
    <row r="473" spans="1:10" x14ac:dyDescent="0.25">
      <c r="A473" s="32"/>
      <c r="B473" s="31"/>
      <c r="C473" s="32"/>
      <c r="D473" s="32"/>
      <c r="E473" s="32"/>
      <c r="F473" s="31"/>
      <c r="G473" s="32"/>
      <c r="H473" s="32"/>
      <c r="I473" s="32"/>
      <c r="J473" s="32"/>
    </row>
    <row r="474" spans="1:10" x14ac:dyDescent="0.25">
      <c r="A474" s="32"/>
      <c r="B474" s="31"/>
      <c r="C474" s="32"/>
      <c r="D474" s="32"/>
      <c r="E474" s="32"/>
      <c r="F474" s="31"/>
      <c r="G474" s="32"/>
      <c r="H474" s="32"/>
      <c r="I474" s="32"/>
      <c r="J474" s="32"/>
    </row>
    <row r="475" spans="1:10" x14ac:dyDescent="0.25">
      <c r="A475" s="32"/>
      <c r="B475" s="31"/>
      <c r="C475" s="32"/>
      <c r="D475" s="32"/>
      <c r="E475" s="32"/>
      <c r="F475" s="31"/>
      <c r="G475" s="32"/>
      <c r="H475" s="32"/>
      <c r="I475" s="32"/>
      <c r="J475" s="32"/>
    </row>
    <row r="476" spans="1:10" x14ac:dyDescent="0.25">
      <c r="A476" s="32"/>
      <c r="B476" s="31"/>
      <c r="C476" s="32"/>
      <c r="D476" s="32"/>
      <c r="E476" s="32"/>
      <c r="F476" s="31"/>
      <c r="G476" s="32"/>
      <c r="H476" s="32"/>
      <c r="I476" s="32"/>
      <c r="J476" s="32"/>
    </row>
    <row r="477" spans="1:10" x14ac:dyDescent="0.25">
      <c r="A477" s="32"/>
      <c r="B477" s="31"/>
      <c r="C477" s="32"/>
      <c r="D477" s="32"/>
      <c r="E477" s="32"/>
      <c r="F477" s="31"/>
      <c r="G477" s="32"/>
      <c r="H477" s="32"/>
      <c r="I477" s="32"/>
      <c r="J477" s="32"/>
    </row>
    <row r="478" spans="1:10" x14ac:dyDescent="0.25">
      <c r="A478" s="32"/>
      <c r="B478" s="31"/>
      <c r="C478" s="32"/>
      <c r="D478" s="32"/>
      <c r="E478" s="32"/>
      <c r="F478" s="31"/>
      <c r="G478" s="32"/>
      <c r="H478" s="32"/>
      <c r="I478" s="32"/>
      <c r="J478" s="32"/>
    </row>
    <row r="479" spans="1:10" x14ac:dyDescent="0.25">
      <c r="A479" s="32"/>
      <c r="B479" s="31"/>
      <c r="C479" s="32"/>
      <c r="D479" s="32"/>
      <c r="E479" s="32"/>
      <c r="F479" s="31"/>
      <c r="G479" s="32"/>
      <c r="H479" s="32"/>
      <c r="I479" s="32"/>
      <c r="J479" s="32"/>
    </row>
    <row r="480" spans="1:10" x14ac:dyDescent="0.25">
      <c r="A480" s="32"/>
      <c r="B480" s="31"/>
      <c r="C480" s="32"/>
      <c r="D480" s="32"/>
      <c r="E480" s="32"/>
      <c r="F480" s="31"/>
      <c r="G480" s="32"/>
      <c r="H480" s="32"/>
      <c r="I480" s="32"/>
      <c r="J480" s="32"/>
    </row>
    <row r="481" spans="1:10" x14ac:dyDescent="0.25">
      <c r="A481" s="32"/>
      <c r="B481" s="31"/>
      <c r="C481" s="32"/>
      <c r="D481" s="32"/>
      <c r="E481" s="32"/>
      <c r="F481" s="31"/>
      <c r="G481" s="32"/>
      <c r="H481" s="32"/>
      <c r="I481" s="32"/>
      <c r="J481" s="32"/>
    </row>
    <row r="482" spans="1:10" x14ac:dyDescent="0.25">
      <c r="A482" s="32"/>
      <c r="B482" s="31"/>
      <c r="C482" s="32"/>
      <c r="D482" s="32"/>
      <c r="E482" s="32"/>
      <c r="F482" s="31"/>
      <c r="G482" s="32"/>
      <c r="H482" s="32"/>
      <c r="I482" s="32"/>
      <c r="J482" s="32"/>
    </row>
    <row r="483" spans="1:10" x14ac:dyDescent="0.25">
      <c r="A483" s="32"/>
      <c r="B483" s="31"/>
      <c r="C483" s="32"/>
      <c r="D483" s="32"/>
      <c r="E483" s="32"/>
      <c r="F483" s="31"/>
      <c r="G483" s="32"/>
      <c r="H483" s="32"/>
      <c r="I483" s="32"/>
      <c r="J483" s="32"/>
    </row>
    <row r="484" spans="1:10" x14ac:dyDescent="0.25">
      <c r="A484" s="32"/>
      <c r="B484" s="31"/>
      <c r="C484" s="32"/>
      <c r="D484" s="32"/>
      <c r="E484" s="32"/>
      <c r="F484" s="31"/>
      <c r="G484" s="32"/>
      <c r="H484" s="32"/>
      <c r="I484" s="32"/>
      <c r="J484" s="32"/>
    </row>
    <row r="485" spans="1:10" x14ac:dyDescent="0.25">
      <c r="A485" s="32"/>
      <c r="B485" s="31"/>
      <c r="C485" s="32"/>
      <c r="D485" s="32"/>
      <c r="E485" s="32"/>
      <c r="F485" s="31"/>
      <c r="G485" s="32"/>
      <c r="H485" s="32"/>
      <c r="I485" s="32"/>
      <c r="J485" s="32"/>
    </row>
    <row r="486" spans="1:10" x14ac:dyDescent="0.25">
      <c r="A486" s="32"/>
      <c r="B486" s="31"/>
      <c r="C486" s="32"/>
      <c r="D486" s="32"/>
      <c r="E486" s="32"/>
      <c r="F486" s="31"/>
      <c r="G486" s="32"/>
      <c r="H486" s="32"/>
      <c r="I486" s="32"/>
      <c r="J486" s="32"/>
    </row>
    <row r="487" spans="1:10" x14ac:dyDescent="0.25">
      <c r="A487" s="32"/>
      <c r="B487" s="31"/>
      <c r="C487" s="32"/>
      <c r="D487" s="32"/>
      <c r="E487" s="32"/>
      <c r="F487" s="31"/>
      <c r="G487" s="32"/>
      <c r="H487" s="32"/>
      <c r="I487" s="32"/>
      <c r="J487" s="32"/>
    </row>
    <row r="488" spans="1:10" x14ac:dyDescent="0.25">
      <c r="A488" s="32"/>
      <c r="B488" s="31"/>
      <c r="C488" s="32"/>
      <c r="D488" s="32"/>
      <c r="E488" s="32"/>
      <c r="F488" s="31"/>
      <c r="G488" s="32"/>
      <c r="H488" s="32"/>
      <c r="I488" s="32"/>
      <c r="J488" s="32"/>
    </row>
    <row r="489" spans="1:10" x14ac:dyDescent="0.25">
      <c r="A489" s="32"/>
      <c r="B489" s="31"/>
      <c r="C489" s="32"/>
      <c r="D489" s="32"/>
      <c r="E489" s="32"/>
      <c r="F489" s="31"/>
      <c r="G489" s="32"/>
      <c r="H489" s="32"/>
      <c r="I489" s="32"/>
      <c r="J489" s="32"/>
    </row>
    <row r="490" spans="1:10" x14ac:dyDescent="0.25">
      <c r="A490" s="32"/>
      <c r="B490" s="31"/>
      <c r="C490" s="32"/>
      <c r="D490" s="32"/>
      <c r="E490" s="32"/>
      <c r="F490" s="31"/>
      <c r="G490" s="32"/>
      <c r="H490" s="32"/>
      <c r="I490" s="32"/>
      <c r="J490" s="32"/>
    </row>
    <row r="491" spans="1:10" x14ac:dyDescent="0.25">
      <c r="A491" s="32"/>
      <c r="B491" s="31"/>
      <c r="C491" s="32"/>
      <c r="D491" s="32"/>
      <c r="E491" s="32"/>
      <c r="F491" s="31"/>
      <c r="G491" s="32"/>
      <c r="H491" s="32"/>
      <c r="I491" s="32"/>
      <c r="J491" s="32"/>
    </row>
    <row r="492" spans="1:10" x14ac:dyDescent="0.25">
      <c r="A492" s="32"/>
      <c r="B492" s="31"/>
      <c r="C492" s="32"/>
      <c r="D492" s="32"/>
      <c r="E492" s="32"/>
      <c r="F492" s="31"/>
      <c r="G492" s="32"/>
      <c r="H492" s="32"/>
      <c r="I492" s="32"/>
      <c r="J492" s="32"/>
    </row>
    <row r="493" spans="1:10" x14ac:dyDescent="0.25">
      <c r="A493" s="32"/>
      <c r="B493" s="31"/>
      <c r="C493" s="32"/>
      <c r="D493" s="32"/>
      <c r="E493" s="32"/>
      <c r="F493" s="31"/>
      <c r="G493" s="32"/>
      <c r="H493" s="32"/>
      <c r="I493" s="32"/>
      <c r="J493" s="32"/>
    </row>
    <row r="494" spans="1:10" x14ac:dyDescent="0.25">
      <c r="A494" s="32"/>
      <c r="B494" s="31"/>
      <c r="C494" s="32"/>
      <c r="D494" s="32"/>
      <c r="E494" s="32"/>
      <c r="F494" s="31"/>
      <c r="G494" s="32"/>
      <c r="H494" s="32"/>
      <c r="I494" s="32"/>
      <c r="J494" s="32"/>
    </row>
    <row r="495" spans="1:10" x14ac:dyDescent="0.25">
      <c r="A495" s="32"/>
      <c r="B495" s="31"/>
      <c r="C495" s="32"/>
      <c r="D495" s="32"/>
      <c r="E495" s="32"/>
      <c r="F495" s="31"/>
      <c r="G495" s="32"/>
      <c r="H495" s="32"/>
      <c r="I495" s="32"/>
      <c r="J495" s="32"/>
    </row>
    <row r="496" spans="1:10" x14ac:dyDescent="0.25">
      <c r="A496" s="32"/>
      <c r="B496" s="31"/>
      <c r="C496" s="32"/>
      <c r="D496" s="32"/>
      <c r="E496" s="32"/>
      <c r="F496" s="31"/>
      <c r="G496" s="32"/>
      <c r="H496" s="32"/>
      <c r="I496" s="32"/>
      <c r="J496" s="32"/>
    </row>
    <row r="497" spans="1:10" x14ac:dyDescent="0.25">
      <c r="A497" s="32"/>
      <c r="B497" s="31"/>
      <c r="C497" s="32"/>
      <c r="D497" s="32"/>
      <c r="E497" s="32"/>
      <c r="F497" s="31"/>
      <c r="G497" s="32"/>
      <c r="H497" s="32"/>
      <c r="I497" s="32"/>
      <c r="J497" s="32"/>
    </row>
    <row r="498" spans="1:10" x14ac:dyDescent="0.25">
      <c r="A498" s="32"/>
      <c r="B498" s="31"/>
      <c r="C498" s="32"/>
      <c r="D498" s="32"/>
      <c r="E498" s="32"/>
      <c r="F498" s="31"/>
      <c r="G498" s="32"/>
      <c r="H498" s="32"/>
      <c r="I498" s="32"/>
      <c r="J498" s="32"/>
    </row>
    <row r="499" spans="1:10" x14ac:dyDescent="0.25">
      <c r="A499" s="32"/>
      <c r="B499" s="31"/>
      <c r="C499" s="32"/>
      <c r="D499" s="32"/>
      <c r="E499" s="32"/>
      <c r="F499" s="31"/>
      <c r="G499" s="32"/>
      <c r="H499" s="32"/>
      <c r="I499" s="32"/>
      <c r="J499" s="32"/>
    </row>
    <row r="500" spans="1:10" x14ac:dyDescent="0.25">
      <c r="A500" s="32"/>
      <c r="B500" s="31"/>
      <c r="C500" s="32"/>
      <c r="D500" s="32"/>
      <c r="E500" s="32"/>
      <c r="F500" s="31"/>
      <c r="G500" s="32"/>
      <c r="H500" s="32"/>
      <c r="I500" s="32"/>
      <c r="J500" s="32"/>
    </row>
  </sheetData>
  <mergeCells count="6">
    <mergeCell ref="A1:J1"/>
    <mergeCell ref="A2:J2"/>
    <mergeCell ref="A3:J3"/>
    <mergeCell ref="A4:J4"/>
    <mergeCell ref="A5:E5"/>
    <mergeCell ref="F5:I5"/>
  </mergeCells>
  <pageMargins left="0.25" right="0.25" top="0.5" bottom="0.5" header="0.3" footer="0.3"/>
  <pageSetup scale="65" orientation="landscape" verticalDpi="0" r:id="rId1"/>
  <headerFooter>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500"/>
  <sheetViews>
    <sheetView showGridLines="0" zoomScale="120" zoomScaleNormal="120" workbookViewId="0">
      <pane ySplit="6" topLeftCell="A7" activePane="bottomLeft" state="frozen"/>
      <selection pane="bottomLeft" activeCell="D7" sqref="D7"/>
    </sheetView>
  </sheetViews>
  <sheetFormatPr defaultColWidth="28.28515625" defaultRowHeight="12.75" x14ac:dyDescent="0.25"/>
  <cols>
    <col min="1" max="1" width="10.7109375" style="1" bestFit="1" customWidth="1"/>
    <col min="2" max="2" width="15" style="1" bestFit="1" customWidth="1"/>
    <col min="3" max="3" width="26.7109375" style="1" bestFit="1" customWidth="1"/>
    <col min="4" max="4" width="25.140625" style="1" bestFit="1" customWidth="1"/>
    <col min="5" max="5" width="28.28515625" style="1"/>
    <col min="6" max="6" width="18.140625" style="1" bestFit="1" customWidth="1"/>
    <col min="7" max="7" width="28.28515625" style="1"/>
    <col min="8" max="8" width="11.5703125" style="1" customWidth="1"/>
    <col min="9" max="9" width="28.28515625" style="1"/>
    <col min="10" max="10" width="13" style="1" customWidth="1"/>
    <col min="11" max="16384" width="28.28515625" style="1"/>
  </cols>
  <sheetData>
    <row r="1" spans="1:10" ht="15" x14ac:dyDescent="0.25">
      <c r="A1" s="111" t="s">
        <v>105</v>
      </c>
      <c r="B1" s="111"/>
      <c r="C1" s="111"/>
      <c r="D1" s="111"/>
      <c r="E1" s="111"/>
      <c r="F1" s="111"/>
      <c r="G1" s="111"/>
      <c r="H1" s="111"/>
      <c r="I1" s="111"/>
      <c r="J1" s="111"/>
    </row>
    <row r="2" spans="1:10" ht="15" x14ac:dyDescent="0.25">
      <c r="A2" s="111" t="s">
        <v>251</v>
      </c>
      <c r="B2" s="111"/>
      <c r="C2" s="111"/>
      <c r="D2" s="111"/>
      <c r="E2" s="111"/>
      <c r="F2" s="111"/>
      <c r="G2" s="111"/>
      <c r="H2" s="111"/>
      <c r="I2" s="111"/>
      <c r="J2" s="111"/>
    </row>
    <row r="3" spans="1:10" ht="15" x14ac:dyDescent="0.25">
      <c r="A3" s="111" t="s">
        <v>40</v>
      </c>
      <c r="B3" s="111"/>
      <c r="C3" s="111"/>
      <c r="D3" s="111"/>
      <c r="E3" s="111"/>
      <c r="F3" s="111"/>
      <c r="G3" s="111"/>
      <c r="H3" s="111"/>
      <c r="I3" s="111"/>
      <c r="J3" s="111"/>
    </row>
    <row r="4" spans="1:10" ht="15" x14ac:dyDescent="0.25">
      <c r="A4" s="111" t="s">
        <v>81</v>
      </c>
      <c r="B4" s="111"/>
      <c r="C4" s="111"/>
      <c r="D4" s="111"/>
      <c r="E4" s="111"/>
      <c r="F4" s="111"/>
      <c r="G4" s="111"/>
      <c r="H4" s="111"/>
      <c r="I4" s="111"/>
      <c r="J4" s="111"/>
    </row>
    <row r="5" spans="1:10" ht="30" x14ac:dyDescent="0.25">
      <c r="A5" s="106" t="s">
        <v>42</v>
      </c>
      <c r="B5" s="106"/>
      <c r="C5" s="106"/>
      <c r="D5" s="106"/>
      <c r="E5" s="106"/>
      <c r="F5" s="107" t="s">
        <v>44</v>
      </c>
      <c r="G5" s="108"/>
      <c r="H5" s="108"/>
      <c r="I5" s="109"/>
      <c r="J5" s="55" t="s">
        <v>45</v>
      </c>
    </row>
    <row r="6" spans="1:10" ht="30" x14ac:dyDescent="0.25">
      <c r="A6" s="50" t="s">
        <v>0</v>
      </c>
      <c r="B6" s="51" t="s">
        <v>1</v>
      </c>
      <c r="C6" s="51" t="s">
        <v>2</v>
      </c>
      <c r="D6" s="51" t="s">
        <v>3</v>
      </c>
      <c r="E6" s="51" t="s">
        <v>4</v>
      </c>
      <c r="F6" s="52" t="s">
        <v>8</v>
      </c>
      <c r="G6" s="52" t="s">
        <v>162</v>
      </c>
      <c r="H6" s="52" t="s">
        <v>12</v>
      </c>
      <c r="I6" s="52" t="s">
        <v>101</v>
      </c>
      <c r="J6" s="54" t="s">
        <v>19</v>
      </c>
    </row>
    <row r="7" spans="1:10" ht="216.75" x14ac:dyDescent="0.25">
      <c r="A7" s="6" t="str">
        <f t="array" ref="A7">IFERROR(INDEX('Reg Change Master 2019'!A:A,SMALL(IF(ISNUMBER(SEARCH("Deny",'Reg Change Master 2019'!R:R)),ROW('Reg Change Master 2019'!R:R)),ROW(1:1)),1),"")</f>
        <v>2018-014 
B</v>
      </c>
      <c r="B7" s="5">
        <f t="array" ref="B7">IFERROR(INDEX('Reg Change Master 2019'!B:B,SMALL(IF(ISNUMBER(SEARCH("Deny",'Reg Change Master 2019'!R:R)),ROW('Reg Change Master 2019'!R:R)),ROW(1:1)),1),"")</f>
        <v>43377</v>
      </c>
      <c r="C7" s="6" t="str">
        <f t="array" ref="C7">IFERROR(INDEX('Reg Change Master 2019'!C:C,SMALL(IF(ISNUMBER(SEARCH("Deny",'Reg Change Master 2019'!R:R)),ROW('Reg Change Master 2019'!R:R)),ROW(1:1)),1),"")</f>
        <v>James Stone</v>
      </c>
      <c r="D7" s="6" t="str">
        <f t="array" ref="D7">IFERROR(INDEX('Reg Change Master 2019'!D:D,SMALL(IF(ISNUMBER(SEARCH("Deny",'Reg Change Master 2019'!R:R)),ROW('Reg Change Master 2019'!R:R)),ROW(1:1)),1),"")</f>
        <v>Boat limit for finfish</v>
      </c>
      <c r="E7" s="40" t="str">
        <f t="array" ref="E7">IFERROR(INDEX('Reg Change Master 2019'!E:E,SMALL(IF(ISNUMBER(SEARCH("Deny",'Reg Change Master 2019'!R:R)),ROW('Reg Change Master 2019'!R:R)),ROW(1:1)),1),"")</f>
        <v>Request is to allow anglers to continue fishing until boat limits are reached while fishing for finfish in inland waters. This will achieve parity with existing regulations for ocean and bay fishing.</v>
      </c>
      <c r="F7" s="7">
        <f t="array" ref="F7">IFERROR(INDEX('Reg Change Master 2019'!L:L,SMALL(IF(ISNUMBER(SEARCH("Deny",'Reg Change Master 2019'!R:R)),ROW('Reg Change Master 2019'!R:R)),ROW(1:1)),1),"")</f>
        <v>43137</v>
      </c>
      <c r="G7" s="35" t="str">
        <f t="array" ref="G7">IFERROR(INDEX('Reg Change Master 2019'!M:M,SMALL(IF(ISNUMBER(SEARCH("Deny",'Reg Change Master 2019'!R:R)),ROW('Reg Change Master 2019'!R:R)),ROW(1:1)),1),"")</f>
        <v xml:space="preserve">FGC staff: Deny the petition at this time given DFW’s current focus on the statewide inland sport fishing revisions and simplification rulemaking, a significant effort; however, request that the petition be evaluated and considered in the next regular sport fishing rulemaking.
DFW: Postpone DFW review of petition #2018-014 until after the statewide inland sport fishing revisions and simplification for 2020 rulemaking is completed, as the rulemaking may have bearing on review of the petition, among other concerns </v>
      </c>
      <c r="H7" s="8" t="str">
        <f t="array" ref="H7">IFERROR(INDEX('Reg Change Master 2019'!R:R,SMALL(IF(ISNUMBER(SEARCH("Deny",'Reg Change Master 2019'!R:R)),ROW('Reg Change Master 2019'!R:R)),ROW(1:1)),1),"")</f>
        <v>Deny</v>
      </c>
      <c r="I7" s="38" t="str">
        <f t="array" ref="I7">IFERROR(INDEX('Reg Change Master 2019'!S:S,SMALL(IF(ISNUMBER(SEARCH("Deny",'Reg Change Master 2019'!R:R)),ROW('Reg Change Master 2019'!R:R)),ROW(1:1)),1),"")</f>
        <v>FGC denied the petition for immediate action. FGC requested that DFW consider the petition for the next regular sport fish rulemaking.</v>
      </c>
      <c r="J7" s="9" t="str">
        <f t="array" ref="J7">IFERROR(INDEX('Reg Change Master 2019'!U:U,SMALL(IF(ISNUMBER(SEARCH("Deny",'Reg Change Master 2019'!R:R)),ROW('Reg Change Master 2019'!R:R)),ROW(1:1)),1),"")</f>
        <v>Marine</v>
      </c>
    </row>
    <row r="8" spans="1:10" ht="63.75" x14ac:dyDescent="0.25">
      <c r="A8" s="6" t="str">
        <f t="array" ref="A8">IFERROR(INDEX('Reg Change Master 2019'!A:A,SMALL(IF(ISNUMBER(SEARCH("Deny",'Reg Change Master 2019'!R:R)),ROW('Reg Change Master 2019'!R:R)),ROW(2:2)),1),"")</f>
        <v>2018-017
B</v>
      </c>
      <c r="B8" s="5">
        <f t="array" ref="B8">IFERROR(INDEX('Reg Change Master 2019'!B:B,SMALL(IF(ISNUMBER(SEARCH("Deny",'Reg Change Master 2019'!R:R)),ROW('Reg Change Master 2019'!R:R)),ROW(2:2)),1),"")</f>
        <v>43431</v>
      </c>
      <c r="C8" s="6" t="str">
        <f t="array" ref="C8">IFERROR(INDEX('Reg Change Master 2019'!C:C,SMALL(IF(ISNUMBER(SEARCH("Deny",'Reg Change Master 2019'!R:R)),ROW('Reg Change Master 2019'!R:R)),ROW(2:2)),1),"")</f>
        <v>Ben Wolfe III</v>
      </c>
      <c r="D8" s="6" t="str">
        <f t="array" ref="D8">IFERROR(INDEX('Reg Change Master 2019'!D:D,SMALL(IF(ISNUMBER(SEARCH("Deny",'Reg Change Master 2019'!R:R)),ROW('Reg Change Master 2019'!R:R)),ROW(2:2)),1),"")</f>
        <v>Fillet size for ocean whitefish</v>
      </c>
      <c r="E8" s="40" t="str">
        <f t="array" ref="E8">IFERROR(INDEX('Reg Change Master 2019'!E:E,SMALL(IF(ISNUMBER(SEARCH("Deny",'Reg Change Master 2019'!R:R)),ROW('Reg Change Master 2019'!R:R)),ROW(2:2)),1),"")</f>
        <v>Delete minimum fillet size for ocean whitefish and only require the fillet to bear the entire skin intact.</v>
      </c>
      <c r="F8" s="7" t="str">
        <f t="array" ref="F8">IFERROR(INDEX('Reg Change Master 2019'!L:L,SMALL(IF(ISNUMBER(SEARCH("Deny",'Reg Change Master 2019'!R:R)),ROW('Reg Change Master 2019'!R:R)),ROW(2:2)),1),"")</f>
        <v>8/7-8/2019</v>
      </c>
      <c r="G8" s="35" t="str">
        <f t="array" ref="G8">IFERROR(INDEX('Reg Change Master 2019'!M:M,SMALL(IF(ISNUMBER(SEARCH("Deny",'Reg Change Master 2019'!R:R)),ROW('Reg Change Master 2019'!R:R)),ROW(2:2)),1),"")</f>
        <v>FGC staff:  Approve DFW's recommendation.
DFW: DENY To allow DFW time to gather data to ensure sustainable management measures</v>
      </c>
      <c r="H8" s="8" t="str">
        <f t="array" ref="H8">IFERROR(INDEX('Reg Change Master 2019'!R:R,SMALL(IF(ISNUMBER(SEARCH("Deny",'Reg Change Master 2019'!R:R)),ROW('Reg Change Master 2019'!R:R)),ROW(2:2)),1),"")</f>
        <v>Deny</v>
      </c>
      <c r="I8" s="38">
        <f t="array" ref="I8">IFERROR(INDEX('Reg Change Master 2019'!S:S,SMALL(IF(ISNUMBER(SEARCH("Deny",'Reg Change Master 2019'!R:R)),ROW('Reg Change Master 2019'!R:R)),ROW(2:2)),1),"")</f>
        <v>0</v>
      </c>
      <c r="J8" s="9" t="str">
        <f t="array" ref="J8">IFERROR(INDEX('Reg Change Master 2019'!U:U,SMALL(IF(ISNUMBER(SEARCH("Deny",'Reg Change Master 2019'!R:R)),ROW('Reg Change Master 2019'!R:R)),ROW(2:2)),1),"")</f>
        <v>Marine</v>
      </c>
    </row>
    <row r="9" spans="1:10" ht="102" x14ac:dyDescent="0.25">
      <c r="A9" s="6" t="str">
        <f t="array" ref="A9">IFERROR(INDEX('Reg Change Master 2019'!A:A,SMALL(IF(ISNUMBER(SEARCH("Deny",'Reg Change Master 2019'!R:R)),ROW('Reg Change Master 2019'!R:R)),ROW(3:3)),1),"")</f>
        <v>2018-019</v>
      </c>
      <c r="B9" s="5">
        <f t="array" ref="B9">IFERROR(INDEX('Reg Change Master 2019'!B:B,SMALL(IF(ISNUMBER(SEARCH("Deny",'Reg Change Master 2019'!R:R)),ROW('Reg Change Master 2019'!R:R)),ROW(3:3)),1),"")</f>
        <v>43452</v>
      </c>
      <c r="C9" s="6" t="str">
        <f t="array" ref="C9">IFERROR(INDEX('Reg Change Master 2019'!C:C,SMALL(IF(ISNUMBER(SEARCH("Deny",'Reg Change Master 2019'!R:R)),ROW('Reg Change Master 2019'!R:R)),ROW(3:3)),1),"")</f>
        <v>Don Greeno</v>
      </c>
      <c r="D9" s="6" t="str">
        <f t="array" ref="D9">IFERROR(INDEX('Reg Change Master 2019'!D:D,SMALL(IF(ISNUMBER(SEARCH("Deny",'Reg Change Master 2019'!R:R)),ROW('Reg Change Master 2019'!R:R)),ROW(3:3)),1),"")</f>
        <v>Recreational shrimp mesh size</v>
      </c>
      <c r="E9" s="40" t="str">
        <f t="array" ref="E9">IFERROR(INDEX('Reg Change Master 2019'!E:E,SMALL(IF(ISNUMBER(SEARCH("Deny",'Reg Change Master 2019'!R:R)),ROW('Reg Change Master 2019'!R:R)),ROW(3:3)),1),"")</f>
        <v>Increase minimum trap opening size for recreational shrimp south of Point Conception from current ½” to a size between 1 ½" and 3”, to reduce proportion of juvenile shrimp in catch and to increase parity with size restrictions north of Point Conception.</v>
      </c>
      <c r="F9" s="7">
        <f t="array" ref="F9">IFERROR(INDEX('Reg Change Master 2019'!L:L,SMALL(IF(ISNUMBER(SEARCH("Deny",'Reg Change Master 2019'!R:R)),ROW('Reg Change Master 2019'!R:R)),ROW(3:3)),1),"")</f>
        <v>43572</v>
      </c>
      <c r="G9" s="35" t="str">
        <f t="array" ref="G9">IFERROR(INDEX('Reg Change Master 2019'!M:M,SMALL(IF(ISNUMBER(SEARCH("Deny",'Reg Change Master 2019'!R:R)),ROW('Reg Change Master 2019'!R:R)),ROW(3:3)),1),"")</f>
        <v>FGC Staff: DENY the petition at this time given DFW’s current focus on other rulemakings, as recommended by DFW.</v>
      </c>
      <c r="H9" s="8" t="str">
        <f t="array" ref="H9">IFERROR(INDEX('Reg Change Master 2019'!R:R,SMALL(IF(ISNUMBER(SEARCH("Deny",'Reg Change Master 2019'!R:R)),ROW('Reg Change Master 2019'!R:R)),ROW(3:3)),1),"")</f>
        <v>Deny</v>
      </c>
      <c r="I9" s="38" t="str">
        <f t="array" ref="I9">IFERROR(INDEX('Reg Change Master 2019'!S:S,SMALL(IF(ISNUMBER(SEARCH("Deny",'Reg Change Master 2019'!R:R)),ROW('Reg Change Master 2019'!R:R)),ROW(3:3)),1),"")</f>
        <v>Approved DFW's recommendation.</v>
      </c>
      <c r="J9" s="9" t="str">
        <f t="array" ref="J9">IFERROR(INDEX('Reg Change Master 2019'!U:U,SMALL(IF(ISNUMBER(SEARCH("Deny",'Reg Change Master 2019'!R:R)),ROW('Reg Change Master 2019'!R:R)),ROW(3:3)),1),"")</f>
        <v>Marine</v>
      </c>
    </row>
    <row r="10" spans="1:10" ht="89.25" x14ac:dyDescent="0.25">
      <c r="A10" s="6" t="str">
        <f t="array" ref="A10">IFERROR(INDEX('Reg Change Master 2019'!A:A,SMALL(IF(ISNUMBER(SEARCH("Deny",'Reg Change Master 2019'!R:R)),ROW('Reg Change Master 2019'!R:R)),ROW(4:4)),1),"")</f>
        <v>2019-001
B</v>
      </c>
      <c r="B10" s="5">
        <f t="array" ref="B10">IFERROR(INDEX('Reg Change Master 2019'!B:B,SMALL(IF(ISNUMBER(SEARCH("Deny",'Reg Change Master 2019'!R:R)),ROW('Reg Change Master 2019'!R:R)),ROW(4:4)),1),"")</f>
        <v>43472</v>
      </c>
      <c r="C10" s="6" t="str">
        <f t="array" ref="C10">IFERROR(INDEX('Reg Change Master 2019'!C:C,SMALL(IF(ISNUMBER(SEARCH("Deny",'Reg Change Master 2019'!R:R)),ROW('Reg Change Master 2019'!R:R)),ROW(4:4)),1),"")</f>
        <v>Walter Lamb</v>
      </c>
      <c r="D10" s="6" t="str">
        <f t="array" ref="D10">IFERROR(INDEX('Reg Change Master 2019'!D:D,SMALL(IF(ISNUMBER(SEARCH("Deny",'Reg Change Master 2019'!R:R)),ROW('Reg Change Master 2019'!R:R)),ROW(4:4)),1),"")</f>
        <v>Commercial parking at Ballona Wetlands Ecological Reserve</v>
      </c>
      <c r="E10" s="40" t="str">
        <f t="array" ref="E10">IFERROR(INDEX('Reg Change Master 2019'!E:E,SMALL(IF(ISNUMBER(SEARCH("Deny",'Reg Change Master 2019'!R:R)),ROW('Reg Change Master 2019'!R:R)),ROW(4:4)),1),"")</f>
        <v>Amend Section 630 of the Code of California Regulations, Title 14 to eliminate commercial parking use in the Ballona Wetlands Ecological Reserve.</v>
      </c>
      <c r="F10" s="7" t="str">
        <f t="array" ref="F10">IFERROR(INDEX('Reg Change Master 2019'!L:L,SMALL(IF(ISNUMBER(SEARCH("Deny",'Reg Change Master 2019'!R:R)),ROW('Reg Change Master 2019'!R:R)),ROW(4:4)),1),"")</f>
        <v xml:space="preserve">
4/17/2019: Referred to DFW
--------------------
6/12-13/2019</v>
      </c>
      <c r="G10" s="35" t="str">
        <f t="array" ref="G10">IFERROR(INDEX('Reg Change Master 2019'!M:M,SMALL(IF(ISNUMBER(SEARCH("Deny",'Reg Change Master 2019'!R:R)),ROW('Reg Change Master 2019'!R:R)),ROW(4:4)),1),"")</f>
        <v>DENY: FGC regulates visitor uses but not day-to-day administration of ecological reserves. (See DFW memo received 6/5/2019.) DFW has taken action to address the issue, and no further action is needed.</v>
      </c>
      <c r="H10" s="8" t="str">
        <f t="array" ref="H10">IFERROR(INDEX('Reg Change Master 2019'!R:R,SMALL(IF(ISNUMBER(SEARCH("Deny",'Reg Change Master 2019'!R:R)),ROW('Reg Change Master 2019'!R:R)),ROW(4:4)),1),"")</f>
        <v>Deny</v>
      </c>
      <c r="I10" s="38">
        <f t="array" ref="I10">IFERROR(INDEX('Reg Change Master 2019'!S:S,SMALL(IF(ISNUMBER(SEARCH("Deny",'Reg Change Master 2019'!R:R)),ROW('Reg Change Master 2019'!R:R)),ROW(4:4)),1),"")</f>
        <v>0</v>
      </c>
      <c r="J10" s="9" t="str">
        <f t="array" ref="J10">IFERROR(INDEX('Reg Change Master 2019'!U:U,SMALL(IF(ISNUMBER(SEARCH("Deny",'Reg Change Master 2019'!R:R)),ROW('Reg Change Master 2019'!R:R)),ROW(4:4)),1),"")</f>
        <v>Wildlife</v>
      </c>
    </row>
    <row r="11" spans="1:10" ht="102" x14ac:dyDescent="0.25">
      <c r="A11" s="6" t="str">
        <f t="array" ref="A11">IFERROR(INDEX('Reg Change Master 2019'!A:A,SMALL(IF(ISNUMBER(SEARCH("Deny",'Reg Change Master 2019'!R:R)),ROW('Reg Change Master 2019'!R:R)),ROW(5:5)),1),"")</f>
        <v>2019-003</v>
      </c>
      <c r="B11" s="5">
        <f t="array" ref="B11">IFERROR(INDEX('Reg Change Master 2019'!B:B,SMALL(IF(ISNUMBER(SEARCH("Deny",'Reg Change Master 2019'!R:R)),ROW('Reg Change Master 2019'!R:R)),ROW(5:5)),1),"")</f>
        <v>43495</v>
      </c>
      <c r="C11" s="6" t="str">
        <f t="array" ref="C11">IFERROR(INDEX('Reg Change Master 2019'!C:C,SMALL(IF(ISNUMBER(SEARCH("Deny",'Reg Change Master 2019'!R:R)),ROW('Reg Change Master 2019'!R:R)),ROW(5:5)),1),"")</f>
        <v>Keith Rootsaert</v>
      </c>
      <c r="D11" s="6" t="str">
        <f t="array" ref="D11">IFERROR(INDEX('Reg Change Master 2019'!D:D,SMALL(IF(ISNUMBER(SEARCH("Deny",'Reg Change Master 2019'!R:R)),ROW('Reg Change Master 2019'!R:R)),ROW(5:5)),1),"")</f>
        <v>Emergency regulation for take of purple urchin in Monterey</v>
      </c>
      <c r="E11" s="40" t="str">
        <f t="array" ref="E11">IFERROR(INDEX('Reg Change Master 2019'!E:E,SMALL(IF(ISNUMBER(SEARCH("Deny",'Reg Change Master 2019'!R:R)),ROW('Reg Change Master 2019'!R:R)),ROW(5:5)),1),"")</f>
        <v>Request for an emergency rulemaking to add Section 29.12, to increase the recreational daily bag limit of purple sea urchin at Tanker's Reef.</v>
      </c>
      <c r="F11" s="7">
        <f t="array" ref="F11">IFERROR(INDEX('Reg Change Master 2019'!L:L,SMALL(IF(ISNUMBER(SEARCH("Deny",'Reg Change Master 2019'!R:R)),ROW('Reg Change Master 2019'!R:R)),ROW(5:5)),1),"")</f>
        <v>43572</v>
      </c>
      <c r="G11" s="35" t="str">
        <f t="array" ref="G11">IFERROR(INDEX('Reg Change Master 2019'!M:M,SMALL(IF(ISNUMBER(SEARCH("Deny",'Reg Change Master 2019'!R:R)),ROW('Reg Change Master 2019'!R:R)),ROW(5:5)),1),"")</f>
        <v>DENY; the evidence submitted does not demonstrate the need for emergency action for this limited geographic area. Recommend that petitioner work with DFW to explore possible options to undertake the work within the existing regulatory structure.</v>
      </c>
      <c r="H11" s="8" t="str">
        <f t="array" ref="H11">IFERROR(INDEX('Reg Change Master 2019'!R:R,SMALL(IF(ISNUMBER(SEARCH("Deny",'Reg Change Master 2019'!R:R)),ROW('Reg Change Master 2019'!R:R)),ROW(5:5)),1),"")</f>
        <v>Deny</v>
      </c>
      <c r="I11" s="38" t="str">
        <f t="array" ref="I11">IFERROR(INDEX('Reg Change Master 2019'!S:S,SMALL(IF(ISNUMBER(SEARCH("Deny",'Reg Change Master 2019'!R:R)),ROW('Reg Change Master 2019'!R:R)),ROW(5:5)),1),"")</f>
        <v>Approved DFW's recommendation.</v>
      </c>
      <c r="J11" s="9" t="str">
        <f t="array" ref="J11">IFERROR(INDEX('Reg Change Master 2019'!U:U,SMALL(IF(ISNUMBER(SEARCH("Deny",'Reg Change Master 2019'!R:R)),ROW('Reg Change Master 2019'!R:R)),ROW(5:5)),1),"")</f>
        <v>Marine</v>
      </c>
    </row>
    <row r="12" spans="1:10" ht="114.75" x14ac:dyDescent="0.25">
      <c r="A12" s="6" t="str">
        <f t="array" ref="A12">IFERROR(INDEX('Reg Change Master 2019'!A:A,SMALL(IF(ISNUMBER(SEARCH("Deny",'Reg Change Master 2019'!R:R)),ROW('Reg Change Master 2019'!R:R)),ROW(6:6)),1),"")</f>
        <v>2019-006 
AM 1</v>
      </c>
      <c r="B12" s="5">
        <f t="array" ref="B12">IFERROR(INDEX('Reg Change Master 2019'!B:B,SMALL(IF(ISNUMBER(SEARCH("Deny",'Reg Change Master 2019'!R:R)),ROW('Reg Change Master 2019'!R:R)),ROW(6:6)),1),"")</f>
        <v>43544</v>
      </c>
      <c r="C12" s="6" t="str">
        <f t="array" ref="C12">IFERROR(INDEX('Reg Change Master 2019'!C:C,SMALL(IF(ISNUMBER(SEARCH("Deny",'Reg Change Master 2019'!R:R)),ROW('Reg Change Master 2019'!R:R)),ROW(6:6)),1),"")</f>
        <v>Jesse Harris</v>
      </c>
      <c r="D12" s="6" t="str">
        <f t="array" ref="D12">IFERROR(INDEX('Reg Change Master 2019'!D:D,SMALL(IF(ISNUMBER(SEARCH("Deny",'Reg Change Master 2019'!R:R)),ROW('Reg Change Master 2019'!R:R)),ROW(6:6)),1),"")</f>
        <v>Use of bait for taking bear</v>
      </c>
      <c r="E12" s="40" t="str">
        <f t="array" ref="E12">IFERROR(INDEX('Reg Change Master 2019'!E:E,SMALL(IF(ISNUMBER(SEARCH("Deny",'Reg Change Master 2019'!R:R)),ROW('Reg Change Master 2019'!R:R)),ROW(6:6)),1),"")</f>
        <v>Allow bait as a method of take for bear.</v>
      </c>
      <c r="F12" s="7" t="str">
        <f t="array" ref="F12">IFERROR(INDEX('Reg Change Master 2019'!L:L,SMALL(IF(ISNUMBER(SEARCH("Deny",'Reg Change Master 2019'!R:R)),ROW('Reg Change Master 2019'!R:R)),ROW(6:6)),1),"")</f>
        <v>6/12-13/2019</v>
      </c>
      <c r="G12" s="35" t="str">
        <f t="array" ref="G12">IFERROR(INDEX('Reg Change Master 2019'!M:M,SMALL(IF(ISNUMBER(SEARCH("Deny",'Reg Change Master 2019'!R:R)),ROW('Reg Change Master 2019'!R:R)),ROW(6:6)),1),"")</f>
        <v xml:space="preserve">DENY: Use of bear bait is inconsistent with fair chase principles taught in California basic hunter education classes and ongoing efforts to reduce habituation of bears. In addition, supplemental feeding can alter basic wildlife behaviors and adaptations. </v>
      </c>
      <c r="H12" s="8" t="str">
        <f t="array" ref="H12">IFERROR(INDEX('Reg Change Master 2019'!R:R,SMALL(IF(ISNUMBER(SEARCH("Deny",'Reg Change Master 2019'!R:R)),ROW('Reg Change Master 2019'!R:R)),ROW(6:6)),1),"")</f>
        <v>Deny</v>
      </c>
      <c r="I12" s="38">
        <f t="array" ref="I12">IFERROR(INDEX('Reg Change Master 2019'!S:S,SMALL(IF(ISNUMBER(SEARCH("Deny",'Reg Change Master 2019'!R:R)),ROW('Reg Change Master 2019'!R:R)),ROW(6:6)),1),"")</f>
        <v>0</v>
      </c>
      <c r="J12" s="9" t="str">
        <f t="array" ref="J12">IFERROR(INDEX('Reg Change Master 2019'!U:U,SMALL(IF(ISNUMBER(SEARCH("Deny",'Reg Change Master 2019'!R:R)),ROW('Reg Change Master 2019'!R:R)),ROW(6:6)),1),"")</f>
        <v>Wildlife</v>
      </c>
    </row>
    <row r="13" spans="1:10" ht="63.75" x14ac:dyDescent="0.25">
      <c r="A13" s="6" t="str">
        <f t="array" ref="A13">IFERROR(INDEX('Reg Change Master 2019'!A:A,SMALL(IF(ISNUMBER(SEARCH("Deny",'Reg Change Master 2019'!R:R)),ROW('Reg Change Master 2019'!R:R)),ROW(7:7)),1),"")</f>
        <v>2019-008 
AM 2</v>
      </c>
      <c r="B13" s="5">
        <f t="array" ref="B13">IFERROR(INDEX('Reg Change Master 2019'!B:B,SMALL(IF(ISNUMBER(SEARCH("Deny",'Reg Change Master 2019'!R:R)),ROW('Reg Change Master 2019'!R:R)),ROW(7:7)),1),"")</f>
        <v>43563</v>
      </c>
      <c r="C13" s="6" t="str">
        <f t="array" ref="C13">IFERROR(INDEX('Reg Change Master 2019'!C:C,SMALL(IF(ISNUMBER(SEARCH("Deny",'Reg Change Master 2019'!R:R)),ROW('Reg Change Master 2019'!R:R)),ROW(7:7)),1),"")</f>
        <v>Patricia McPherson</v>
      </c>
      <c r="D13" s="6" t="str">
        <f t="array" ref="D13">IFERROR(INDEX('Reg Change Master 2019'!D:D,SMALL(IF(ISNUMBER(SEARCH("Deny",'Reg Change Master 2019'!R:R)),ROW('Reg Change Master 2019'!R:R)),ROW(7:7)),1),"")</f>
        <v>Firing range at Ballona Wetlands Ecological Reserve (BWER)</v>
      </c>
      <c r="E13" s="40" t="str">
        <f t="array" ref="E13">IFERROR(INDEX('Reg Change Master 2019'!E:E,SMALL(IF(ISNUMBER(SEARCH("Deny",'Reg Change Master 2019'!R:R)),ROW('Reg Change Master 2019'!R:R)),ROW(7:7)),1),"")</f>
        <v>Change regulations for the parking lot lease at BWER for the Sheriff’s Department to disallow its firing range onsite.</v>
      </c>
      <c r="F13" s="7" t="str">
        <f t="array" ref="F13">IFERROR(INDEX('Reg Change Master 2019'!L:L,SMALL(IF(ISNUMBER(SEARCH("Deny",'Reg Change Master 2019'!R:R)),ROW('Reg Change Master 2019'!R:R)),ROW(7:7)),1),"")</f>
        <v>6/12-13/2019</v>
      </c>
      <c r="G13" s="35" t="str">
        <f t="array" ref="G13">IFERROR(INDEX('Reg Change Master 2019'!M:M,SMALL(IF(ISNUMBER(SEARCH("Deny",'Reg Change Master 2019'!R:R)),ROW('Reg Change Master 2019'!R:R)),ROW(7:7)),1),"")</f>
        <v>DENY: FGC regulates visitor uses but not day-to-day administration of ecological reserves. DFW has taken action to address the issue, and no further action is needed.</v>
      </c>
      <c r="H13" s="8" t="str">
        <f t="array" ref="H13">IFERROR(INDEX('Reg Change Master 2019'!R:R,SMALL(IF(ISNUMBER(SEARCH("Deny",'Reg Change Master 2019'!R:R)),ROW('Reg Change Master 2019'!R:R)),ROW(7:7)),1),"")</f>
        <v>Deny</v>
      </c>
      <c r="I13" s="38">
        <f t="array" ref="I13">IFERROR(INDEX('Reg Change Master 2019'!S:S,SMALL(IF(ISNUMBER(SEARCH("Deny",'Reg Change Master 2019'!R:R)),ROW('Reg Change Master 2019'!R:R)),ROW(7:7)),1),"")</f>
        <v>0</v>
      </c>
      <c r="J13" s="9" t="str">
        <f t="array" ref="J13">IFERROR(INDEX('Reg Change Master 2019'!U:U,SMALL(IF(ISNUMBER(SEARCH("Deny",'Reg Change Master 2019'!R:R)),ROW('Reg Change Master 2019'!R:R)),ROW(7:7)),1),"")</f>
        <v>Wildlife</v>
      </c>
    </row>
    <row r="14" spans="1:10" ht="89.25" x14ac:dyDescent="0.25">
      <c r="A14" s="6" t="str">
        <f t="array" ref="A14">IFERROR(INDEX('Reg Change Master 2019'!A:A,SMALL(IF(ISNUMBER(SEARCH("Deny",'Reg Change Master 2019'!R:R)),ROW('Reg Change Master 2019'!R:R)),ROW(8:8)),1),"")</f>
        <v>2019-009</v>
      </c>
      <c r="B14" s="5">
        <f t="array" ref="B14">IFERROR(INDEX('Reg Change Master 2019'!B:B,SMALL(IF(ISNUMBER(SEARCH("Deny",'Reg Change Master 2019'!R:R)),ROW('Reg Change Master 2019'!R:R)),ROW(8:8)),1),"")</f>
        <v>43550</v>
      </c>
      <c r="C14" s="6" t="str">
        <f t="array" ref="C14">IFERROR(INDEX('Reg Change Master 2019'!C:C,SMALL(IF(ISNUMBER(SEARCH("Deny",'Reg Change Master 2019'!R:R)),ROW('Reg Change Master 2019'!R:R)),ROW(8:8)),1),"")</f>
        <v>Herb Burton</v>
      </c>
      <c r="D14" s="6" t="str">
        <f t="array" ref="D14">IFERROR(INDEX('Reg Change Master 2019'!D:D,SMALL(IF(ISNUMBER(SEARCH("Deny",'Reg Change Master 2019'!R:R)),ROW('Reg Change Master 2019'!R:R)),ROW(8:8)),1),"")</f>
        <v>Trinity River salmon fishing regulations</v>
      </c>
      <c r="E14" s="40" t="str">
        <f t="array" ref="E14">IFERROR(INDEX('Reg Change Master 2019'!E:E,SMALL(IF(ISNUMBER(SEARCH("Deny",'Reg Change Master 2019'!R:R)),ROW('Reg Change Master 2019'!R:R)),ROW(8:8)),1),"")</f>
        <v>Revise open season: January 1 through September 15 with "no fishing from boat" restriction, limited to shore and wade fishing only.</v>
      </c>
      <c r="F14" s="7" t="str">
        <f t="array" ref="F14">IFERROR(INDEX('Reg Change Master 2019'!L:L,SMALL(IF(ISNUMBER(SEARCH("Deny",'Reg Change Master 2019'!R:R)),ROW('Reg Change Master 2019'!R:R)),ROW(8:8)),1),"")</f>
        <v>6/12-13/2019</v>
      </c>
      <c r="G14" s="35" t="str">
        <f t="array" ref="G14">IFERROR(INDEX('Reg Change Master 2019'!M:M,SMALL(IF(ISNUMBER(SEARCH("Deny",'Reg Change Master 2019'!R:R)),ROW('Reg Change Master 2019'!R:R)),ROW(8:8)),1),"")</f>
        <v xml:space="preserve">DENY: The petition lacks a biological reason for restricting fishing. Regulations currently provide anglers different options and opportunities to fish in the Trinity River, and the proposal would eliminate opportunity.  </v>
      </c>
      <c r="H14" s="8" t="str">
        <f t="array" ref="H14">IFERROR(INDEX('Reg Change Master 2019'!R:R,SMALL(IF(ISNUMBER(SEARCH("Deny",'Reg Change Master 2019'!R:R)),ROW('Reg Change Master 2019'!R:R)),ROW(8:8)),1),"")</f>
        <v>Deny</v>
      </c>
      <c r="I14" s="38">
        <f t="array" ref="I14">IFERROR(INDEX('Reg Change Master 2019'!S:S,SMALL(IF(ISNUMBER(SEARCH("Deny",'Reg Change Master 2019'!R:R)),ROW('Reg Change Master 2019'!R:R)),ROW(8:8)),1),"")</f>
        <v>0</v>
      </c>
      <c r="J14" s="9" t="str">
        <f t="array" ref="J14">IFERROR(INDEX('Reg Change Master 2019'!U:U,SMALL(IF(ISNUMBER(SEARCH("Deny",'Reg Change Master 2019'!R:R)),ROW('Reg Change Master 2019'!R:R)),ROW(8:8)),1),"")</f>
        <v>Wildlife</v>
      </c>
    </row>
    <row r="15" spans="1:10" ht="76.5" x14ac:dyDescent="0.25">
      <c r="A15" s="6" t="str">
        <f t="array" ref="A15">IFERROR(INDEX('Reg Change Master 2019'!A:A,SMALL(IF(ISNUMBER(SEARCH("Deny",'Reg Change Master 2019'!R:R)),ROW('Reg Change Master 2019'!R:R)),ROW(9:9)),1),"")</f>
        <v>2019-013</v>
      </c>
      <c r="B15" s="5">
        <f t="array" ref="B15">IFERROR(INDEX('Reg Change Master 2019'!B:B,SMALL(IF(ISNUMBER(SEARCH("Deny",'Reg Change Master 2019'!R:R)),ROW('Reg Change Master 2019'!R:R)),ROW(9:9)),1),"")</f>
        <v>43626</v>
      </c>
      <c r="C15" s="6" t="str">
        <f t="array" ref="C15">IFERROR(INDEX('Reg Change Master 2019'!C:C,SMALL(IF(ISNUMBER(SEARCH("Deny",'Reg Change Master 2019'!R:R)),ROW('Reg Change Master 2019'!R:R)),ROW(9:9)),1),"")</f>
        <v>Douglas R. Alton</v>
      </c>
      <c r="D15" s="6" t="str">
        <f t="array" ref="D15">IFERROR(INDEX('Reg Change Master 2019'!D:D,SMALL(IF(ISNUMBER(SEARCH("Deny",'Reg Change Master 2019'!R:R)),ROW('Reg Change Master 2019'!R:R)),ROW(9:9)),1),"")</f>
        <v>Allow falconers and raptor propagators to receive non-releasable raptors</v>
      </c>
      <c r="E15" s="40" t="str">
        <f t="array" ref="E15">IFERROR(INDEX('Reg Change Master 2019'!E:E,SMALL(IF(ISNUMBER(SEARCH("Deny",'Reg Change Master 2019'!R:R)),ROW('Reg Change Master 2019'!R:R)),ROW(9:9)),1),"")</f>
        <v>Add licensed falconers and federally permitted raptor propagators to the list of legal recipients for non-releasable raptors from licensed rehabilitation facilities.</v>
      </c>
      <c r="F15" s="7" t="str">
        <f t="array" ref="F15">IFERROR(INDEX('Reg Change Master 2019'!L:L,SMALL(IF(ISNUMBER(SEARCH("Deny",'Reg Change Master 2019'!R:R)),ROW('Reg Change Master 2019'!R:R)),ROW(9:9)),1),"")</f>
        <v>10/9-10/2019</v>
      </c>
      <c r="G15" s="35" t="str">
        <f t="array" ref="G15">IFERROR(INDEX('Reg Change Master 2019'!M:M,SMALL(IF(ISNUMBER(SEARCH("Deny",'Reg Change Master 2019'!R:R)),ROW('Reg Change Master 2019'!R:R)),ROW(9:9)),1),"")</f>
        <v>DENY: This peition is substantively the same as petition #2016-14, which was referred to WRC and is still under consideration.</v>
      </c>
      <c r="H15" s="8" t="str">
        <f t="array" ref="H15">IFERROR(INDEX('Reg Change Master 2019'!R:R,SMALL(IF(ISNUMBER(SEARCH("Deny",'Reg Change Master 2019'!R:R)),ROW('Reg Change Master 2019'!R:R)),ROW(9:9)),1),"")</f>
        <v>Deny</v>
      </c>
      <c r="I15" s="38" t="str">
        <f t="array" ref="I15">IFERROR(INDEX('Reg Change Master 2019'!S:S,SMALL(IF(ISNUMBER(SEARCH("Deny",'Reg Change Master 2019'!R:R)),ROW('Reg Change Master 2019'!R:R)),ROW(9:9)),1),"")</f>
        <v>Denied; Same as petition #2016-014; see notes under 2016-014 for status.</v>
      </c>
      <c r="J15" s="9" t="str">
        <f t="array" ref="J15">IFERROR(INDEX('Reg Change Master 2019'!U:U,SMALL(IF(ISNUMBER(SEARCH("Deny",'Reg Change Master 2019'!R:R)),ROW('Reg Change Master 2019'!R:R)),ROW(9:9)),1),"")</f>
        <v>Wildlife</v>
      </c>
    </row>
    <row r="16" spans="1:10" ht="89.25" x14ac:dyDescent="0.25">
      <c r="A16" s="6" t="str">
        <f t="array" ref="A16">IFERROR(INDEX('Reg Change Master 2019'!A:A,SMALL(IF(ISNUMBER(SEARCH("Deny",'Reg Change Master 2019'!R:R)),ROW('Reg Change Master 2019'!R:R)),ROW(10:10)),1),"")</f>
        <v>2019-016
AM 1</v>
      </c>
      <c r="B16" s="5">
        <f t="array" ref="B16">IFERROR(INDEX('Reg Change Master 2019'!B:B,SMALL(IF(ISNUMBER(SEARCH("Deny",'Reg Change Master 2019'!R:R)),ROW('Reg Change Master 2019'!R:R)),ROW(10:10)),1),"")</f>
        <v>43677</v>
      </c>
      <c r="C16" s="6" t="str">
        <f t="array" ref="C16">IFERROR(INDEX('Reg Change Master 2019'!C:C,SMALL(IF(ISNUMBER(SEARCH("Deny",'Reg Change Master 2019'!R:R)),ROW('Reg Change Master 2019'!R:R)),ROW(10:10)),1),"")</f>
        <v>Preston Taylor</v>
      </c>
      <c r="D16" s="6" t="str">
        <f t="array" ref="D16">IFERROR(INDEX('Reg Change Master 2019'!D:D,SMALL(IF(ISNUMBER(SEARCH("Deny",'Reg Change Master 2019'!R:R)),ROW('Reg Change Master 2019'!R:R)),ROW(10:10)),1),"")</f>
        <v>Spring bear hunting</v>
      </c>
      <c r="E16" s="40" t="str">
        <f t="array" ref="E16">IFERROR(INDEX('Reg Change Master 2019'!E:E,SMALL(IF(ISNUMBER(SEARCH("Deny",'Reg Change Master 2019'!R:R)),ROW('Reg Change Master 2019'!R:R)),ROW(10:10)),1),"")</f>
        <v>Institute a spring bear hunting season, which could be limited to wilderness areas or zones with high bear densities.</v>
      </c>
      <c r="F16" s="7" t="str">
        <f t="array" ref="F16">IFERROR(INDEX('Reg Change Master 2019'!L:L,SMALL(IF(ISNUMBER(SEARCH("Deny",'Reg Change Master 2019'!R:R)),ROW('Reg Change Master 2019'!R:R)),ROW(10:10)),1),"")</f>
        <v>10/9-10/2019</v>
      </c>
      <c r="G16" s="35" t="str">
        <f t="array" ref="G16">IFERROR(INDEX('Reg Change Master 2019'!M:M,SMALL(IF(ISNUMBER(SEARCH("Deny",'Reg Change Master 2019'!R:R)),ROW('Reg Change Master 2019'!R:R)),ROW(10:10)),1),"")</f>
        <v>DENY: Management complexities would lead to enforcement problems and public confusion. There is also a risk of harming sows with cubs during that season, resulting in orphaned cubs.</v>
      </c>
      <c r="H16" s="8" t="str">
        <f t="array" ref="H16">IFERROR(INDEX('Reg Change Master 2019'!R:R,SMALL(IF(ISNUMBER(SEARCH("Deny",'Reg Change Master 2019'!R:R)),ROW('Reg Change Master 2019'!R:R)),ROW(10:10)),1),"")</f>
        <v>Deny</v>
      </c>
      <c r="I16" s="38">
        <f t="array" ref="I16">IFERROR(INDEX('Reg Change Master 2019'!S:S,SMALL(IF(ISNUMBER(SEARCH("Deny",'Reg Change Master 2019'!R:R)),ROW('Reg Change Master 2019'!R:R)),ROW(10:10)),1),"")</f>
        <v>0</v>
      </c>
      <c r="J16" s="9" t="str">
        <f t="array" ref="J16">IFERROR(INDEX('Reg Change Master 2019'!U:U,SMALL(IF(ISNUMBER(SEARCH("Deny",'Reg Change Master 2019'!R:R)),ROW('Reg Change Master 2019'!R:R)),ROW(10:10)),1),"")</f>
        <v>Wildlife</v>
      </c>
    </row>
    <row r="17" spans="1:10" ht="63.75" x14ac:dyDescent="0.25">
      <c r="A17" s="6" t="str">
        <f t="array" ref="A17">IFERROR(INDEX('Reg Change Master 2019'!A:A,SMALL(IF(ISNUMBER(SEARCH("Deny",'Reg Change Master 2019'!R:R)),ROW('Reg Change Master 2019'!R:R)),ROW(11:11)),1),"")</f>
        <v>2019-017
AM 1</v>
      </c>
      <c r="B17" s="5">
        <f t="array" ref="B17">IFERROR(INDEX('Reg Change Master 2019'!B:B,SMALL(IF(ISNUMBER(SEARCH("Deny",'Reg Change Master 2019'!R:R)),ROW('Reg Change Master 2019'!R:R)),ROW(11:11)),1),"")</f>
        <v>43677</v>
      </c>
      <c r="C17" s="6" t="str">
        <f t="array" ref="C17">IFERROR(INDEX('Reg Change Master 2019'!C:C,SMALL(IF(ISNUMBER(SEARCH("Deny",'Reg Change Master 2019'!R:R)),ROW('Reg Change Master 2019'!R:R)),ROW(11:11)),1),"")</f>
        <v>Preston Taylor</v>
      </c>
      <c r="D17" s="6" t="str">
        <f t="array" ref="D17">IFERROR(INDEX('Reg Change Master 2019'!D:D,SMALL(IF(ISNUMBER(SEARCH("Deny",'Reg Change Master 2019'!R:R)),ROW('Reg Change Master 2019'!R:R)),ROW(11:11)),1),"")</f>
        <v>Open an archery season for take of bear and deer in Marble Mountain and Trinity Alps</v>
      </c>
      <c r="E17" s="40" t="str">
        <f t="array" ref="E17">IFERROR(INDEX('Reg Change Master 2019'!E:E,SMALL(IF(ISNUMBER(SEARCH("Deny",'Reg Change Master 2019'!R:R)),ROW('Reg Change Master 2019'!R:R)),ROW(11:11)),1),"")</f>
        <v>Institute a traditional archery equipment season for deer and bear in the Marble Mountain Wilderness Area and Trinity Alps Wilderness Area.</v>
      </c>
      <c r="F17" s="7" t="str">
        <f t="array" ref="F17">IFERROR(INDEX('Reg Change Master 2019'!L:L,SMALL(IF(ISNUMBER(SEARCH("Deny",'Reg Change Master 2019'!R:R)),ROW('Reg Change Master 2019'!R:R)),ROW(11:11)),1),"")</f>
        <v>10/9-10/2019</v>
      </c>
      <c r="G17" s="35" t="str">
        <f t="array" ref="G17">IFERROR(INDEX('Reg Change Master 2019'!M:M,SMALL(IF(ISNUMBER(SEARCH("Deny",'Reg Change Master 2019'!R:R)),ROW('Reg Change Master 2019'!R:R)),ROW(11:11)),1),"")</f>
        <v>DENY: This would require redistribution of permits from existing season, and traditional archery gear is already authorized during regular season.</v>
      </c>
      <c r="H17" s="8" t="str">
        <f t="array" ref="H17">IFERROR(INDEX('Reg Change Master 2019'!R:R,SMALL(IF(ISNUMBER(SEARCH("Deny",'Reg Change Master 2019'!R:R)),ROW('Reg Change Master 2019'!R:R)),ROW(11:11)),1),"")</f>
        <v>Deny</v>
      </c>
      <c r="I17" s="38">
        <f t="array" ref="I17">IFERROR(INDEX('Reg Change Master 2019'!S:S,SMALL(IF(ISNUMBER(SEARCH("Deny",'Reg Change Master 2019'!R:R)),ROW('Reg Change Master 2019'!R:R)),ROW(11:11)),1),"")</f>
        <v>0</v>
      </c>
      <c r="J17" s="9" t="str">
        <f t="array" ref="J17">IFERROR(INDEX('Reg Change Master 2019'!U:U,SMALL(IF(ISNUMBER(SEARCH("Deny",'Reg Change Master 2019'!R:R)),ROW('Reg Change Master 2019'!R:R)),ROW(11:11)),1),"")</f>
        <v>Wildlife</v>
      </c>
    </row>
    <row r="18" spans="1:10" ht="76.5" x14ac:dyDescent="0.25">
      <c r="A18" s="6" t="str">
        <f t="array" ref="A18">IFERROR(INDEX('Reg Change Master 2019'!A:A,SMALL(IF(ISNUMBER(SEARCH("Deny",'Reg Change Master 2019'!R:R)),ROW('Reg Change Master 2019'!R:R)),ROW(12:12)),1),"")</f>
        <v>2019-018</v>
      </c>
      <c r="B18" s="5">
        <f t="array" ref="B18">IFERROR(INDEX('Reg Change Master 2019'!B:B,SMALL(IF(ISNUMBER(SEARCH("Deny",'Reg Change Master 2019'!R:R)),ROW('Reg Change Master 2019'!R:R)),ROW(12:12)),1),"")</f>
        <v>43656</v>
      </c>
      <c r="C18" s="6" t="str">
        <f t="array" ref="C18">IFERROR(INDEX('Reg Change Master 2019'!C:C,SMALL(IF(ISNUMBER(SEARCH("Deny",'Reg Change Master 2019'!R:R)),ROW('Reg Change Master 2019'!R:R)),ROW(12:12)),1),"")</f>
        <v>Pat Wright</v>
      </c>
      <c r="D18" s="6" t="str">
        <f t="array" ref="D18">IFERROR(INDEX('Reg Change Master 2019'!D:D,SMALL(IF(ISNUMBER(SEARCH("Deny",'Reg Change Master 2019'!R:R)),ROW('Reg Change Master 2019'!R:R)),ROW(12:12)),1),"")</f>
        <v>Exempt ferrets from list of restricted species</v>
      </c>
      <c r="E18" s="40" t="str">
        <f t="array" ref="E18">IFERROR(INDEX('Reg Change Master 2019'!E:E,SMALL(IF(ISNUMBER(SEARCH("Deny",'Reg Change Master 2019'!R:R)),ROW('Reg Change Master 2019'!R:R)),ROW(12:12)),1),"")</f>
        <v>Add domestic ferrets under family Mustelidae as an exception to the list of restricted species.</v>
      </c>
      <c r="F18" s="7" t="str">
        <f t="array" ref="F18">IFERROR(INDEX('Reg Change Master 2019'!L:L,SMALL(IF(ISNUMBER(SEARCH("Deny",'Reg Change Master 2019'!R:R)),ROW('Reg Change Master 2019'!R:R)),ROW(12:12)),1),"")</f>
        <v>10/9-10/2019</v>
      </c>
      <c r="G18" s="35" t="str">
        <f t="array" ref="G18">IFERROR(INDEX('Reg Change Master 2019'!M:M,SMALL(IF(ISNUMBER(SEARCH("Deny",'Reg Change Master 2019'!R:R)),ROW('Reg Change Master 2019'!R:R)),ROW(12:12)),1),"")</f>
        <v>DENY: This item was the subject of petition 2016-008, denied by FGC in Oct 2016. The rationale for that denial is the same here. A copy of the previous memo is provided as Exhibit A6.</v>
      </c>
      <c r="H18" s="8" t="str">
        <f t="array" ref="H18">IFERROR(INDEX('Reg Change Master 2019'!R:R,SMALL(IF(ISNUMBER(SEARCH("Deny",'Reg Change Master 2019'!R:R)),ROW('Reg Change Master 2019'!R:R)),ROW(12:12)),1),"")</f>
        <v>Deny</v>
      </c>
      <c r="I18" s="38">
        <f t="array" ref="I18">IFERROR(INDEX('Reg Change Master 2019'!S:S,SMALL(IF(ISNUMBER(SEARCH("Deny",'Reg Change Master 2019'!R:R)),ROW('Reg Change Master 2019'!R:R)),ROW(12:12)),1),"")</f>
        <v>0</v>
      </c>
      <c r="J18" s="9" t="str">
        <f t="array" ref="J18">IFERROR(INDEX('Reg Change Master 2019'!U:U,SMALL(IF(ISNUMBER(SEARCH("Deny",'Reg Change Master 2019'!R:R)),ROW('Reg Change Master 2019'!R:R)),ROW(12:12)),1),"")</f>
        <v>Wildlife</v>
      </c>
    </row>
    <row r="19" spans="1:10" x14ac:dyDescent="0.25">
      <c r="B19" s="31"/>
      <c r="F19" s="31"/>
      <c r="G19" s="32"/>
      <c r="H19" s="32"/>
      <c r="I19" s="32"/>
      <c r="J19" s="32"/>
    </row>
    <row r="20" spans="1:10" x14ac:dyDescent="0.25">
      <c r="B20" s="31"/>
      <c r="F20" s="31"/>
      <c r="G20" s="32"/>
      <c r="H20" s="32"/>
      <c r="I20" s="32"/>
      <c r="J20" s="32"/>
    </row>
    <row r="21" spans="1:10" x14ac:dyDescent="0.25">
      <c r="B21" s="31"/>
      <c r="F21" s="31"/>
      <c r="G21" s="32"/>
      <c r="H21" s="32"/>
      <c r="I21" s="32"/>
      <c r="J21" s="32"/>
    </row>
    <row r="22" spans="1:10" x14ac:dyDescent="0.25">
      <c r="B22" s="31"/>
      <c r="F22" s="31"/>
      <c r="G22" s="32"/>
      <c r="H22" s="32"/>
      <c r="I22" s="32"/>
      <c r="J22" s="32"/>
    </row>
    <row r="23" spans="1:10" x14ac:dyDescent="0.25">
      <c r="F23" s="31"/>
      <c r="G23" s="32"/>
      <c r="H23" s="32"/>
      <c r="I23" s="32"/>
      <c r="J23" s="32"/>
    </row>
    <row r="24" spans="1:10" x14ac:dyDescent="0.25">
      <c r="A24" s="32"/>
      <c r="B24" s="31"/>
      <c r="C24" s="32"/>
      <c r="D24" s="32"/>
      <c r="E24" s="32"/>
      <c r="F24" s="31"/>
      <c r="G24" s="32"/>
      <c r="H24" s="32"/>
      <c r="I24" s="32"/>
      <c r="J24" s="32"/>
    </row>
    <row r="25" spans="1:10" x14ac:dyDescent="0.25">
      <c r="A25" s="32"/>
      <c r="B25" s="31"/>
      <c r="C25" s="32"/>
      <c r="D25" s="32"/>
      <c r="E25" s="32"/>
      <c r="F25" s="31"/>
      <c r="G25" s="32"/>
      <c r="H25" s="32"/>
      <c r="I25" s="32"/>
      <c r="J25" s="32"/>
    </row>
    <row r="26" spans="1:10" x14ac:dyDescent="0.25">
      <c r="A26" s="32"/>
      <c r="B26" s="31"/>
      <c r="C26" s="32"/>
      <c r="D26" s="32"/>
      <c r="E26" s="32"/>
      <c r="F26" s="31"/>
      <c r="G26" s="32"/>
      <c r="H26" s="32"/>
      <c r="I26" s="32"/>
      <c r="J26" s="32"/>
    </row>
    <row r="27" spans="1:10" x14ac:dyDescent="0.25">
      <c r="A27" s="32"/>
      <c r="B27" s="31"/>
      <c r="C27" s="32"/>
      <c r="D27" s="32"/>
      <c r="E27" s="32"/>
      <c r="F27" s="31"/>
      <c r="G27" s="32"/>
      <c r="H27" s="32"/>
      <c r="I27" s="32"/>
      <c r="J27" s="32"/>
    </row>
    <row r="28" spans="1:10" x14ac:dyDescent="0.25">
      <c r="A28" s="32"/>
      <c r="B28" s="31"/>
      <c r="C28" s="32"/>
      <c r="D28" s="32"/>
      <c r="E28" s="32"/>
      <c r="F28" s="31"/>
      <c r="G28" s="32"/>
      <c r="H28" s="32"/>
      <c r="I28" s="32"/>
      <c r="J28" s="32"/>
    </row>
    <row r="29" spans="1:10" x14ac:dyDescent="0.25">
      <c r="A29" s="32"/>
      <c r="B29" s="31"/>
      <c r="C29" s="32"/>
      <c r="D29" s="32"/>
      <c r="E29" s="32"/>
      <c r="F29" s="31"/>
      <c r="G29" s="32"/>
      <c r="H29" s="32"/>
      <c r="I29" s="32"/>
      <c r="J29" s="32"/>
    </row>
    <row r="30" spans="1:10" x14ac:dyDescent="0.25">
      <c r="A30" s="32"/>
      <c r="B30" s="31"/>
      <c r="C30" s="32"/>
      <c r="D30" s="32"/>
      <c r="E30" s="32"/>
      <c r="F30" s="31"/>
      <c r="G30" s="32"/>
      <c r="H30" s="32"/>
      <c r="I30" s="32"/>
      <c r="J30" s="32"/>
    </row>
    <row r="31" spans="1:10" x14ac:dyDescent="0.25">
      <c r="A31" s="32"/>
      <c r="B31" s="31"/>
      <c r="C31" s="32"/>
      <c r="D31" s="32"/>
      <c r="E31" s="32"/>
      <c r="F31" s="31"/>
      <c r="G31" s="32"/>
      <c r="H31" s="32"/>
      <c r="I31" s="32"/>
      <c r="J31" s="32"/>
    </row>
    <row r="32" spans="1:10" x14ac:dyDescent="0.25">
      <c r="A32" s="32"/>
      <c r="B32" s="31"/>
      <c r="C32" s="32"/>
      <c r="D32" s="32"/>
      <c r="E32" s="32"/>
      <c r="F32" s="31"/>
      <c r="G32" s="32"/>
      <c r="H32" s="32"/>
      <c r="I32" s="32"/>
      <c r="J32" s="32"/>
    </row>
    <row r="33" spans="1:10" x14ac:dyDescent="0.25">
      <c r="A33" s="32"/>
      <c r="B33" s="31"/>
      <c r="C33" s="32"/>
      <c r="D33" s="32"/>
      <c r="E33" s="32"/>
      <c r="F33" s="31"/>
      <c r="G33" s="32"/>
      <c r="H33" s="32"/>
      <c r="I33" s="32"/>
      <c r="J33" s="32"/>
    </row>
    <row r="34" spans="1:10" x14ac:dyDescent="0.25">
      <c r="A34" s="32"/>
      <c r="B34" s="31"/>
      <c r="C34" s="32"/>
      <c r="D34" s="32"/>
      <c r="E34" s="32"/>
      <c r="F34" s="31"/>
      <c r="G34" s="32"/>
      <c r="H34" s="32"/>
      <c r="I34" s="32"/>
      <c r="J34" s="32"/>
    </row>
    <row r="35" spans="1:10" x14ac:dyDescent="0.25">
      <c r="A35" s="32"/>
      <c r="B35" s="31"/>
      <c r="C35" s="32"/>
      <c r="D35" s="32"/>
      <c r="E35" s="32"/>
      <c r="F35" s="31"/>
      <c r="G35" s="32"/>
      <c r="H35" s="32"/>
      <c r="I35" s="32"/>
      <c r="J35" s="32"/>
    </row>
    <row r="36" spans="1:10" x14ac:dyDescent="0.25">
      <c r="A36" s="32"/>
      <c r="B36" s="31"/>
      <c r="C36" s="32"/>
      <c r="D36" s="32"/>
      <c r="E36" s="32"/>
      <c r="F36" s="31"/>
      <c r="G36" s="32"/>
      <c r="H36" s="32"/>
      <c r="I36" s="32"/>
      <c r="J36" s="32"/>
    </row>
    <row r="37" spans="1:10" x14ac:dyDescent="0.25">
      <c r="A37" s="32"/>
      <c r="B37" s="31"/>
      <c r="C37" s="32"/>
      <c r="D37" s="32"/>
      <c r="E37" s="32"/>
      <c r="F37" s="31"/>
      <c r="G37" s="32"/>
      <c r="H37" s="32"/>
      <c r="I37" s="32"/>
      <c r="J37" s="32"/>
    </row>
    <row r="38" spans="1:10" x14ac:dyDescent="0.25">
      <c r="A38" s="32"/>
      <c r="B38" s="31"/>
      <c r="C38" s="32"/>
      <c r="D38" s="32"/>
      <c r="E38" s="32"/>
      <c r="F38" s="31"/>
      <c r="G38" s="32"/>
      <c r="H38" s="32"/>
      <c r="I38" s="32"/>
      <c r="J38" s="32"/>
    </row>
    <row r="39" spans="1:10" x14ac:dyDescent="0.25">
      <c r="A39" s="32"/>
      <c r="B39" s="31"/>
      <c r="C39" s="32"/>
      <c r="D39" s="32"/>
      <c r="E39" s="32"/>
      <c r="F39" s="31"/>
      <c r="G39" s="32"/>
      <c r="H39" s="32"/>
      <c r="I39" s="32"/>
      <c r="J39" s="32"/>
    </row>
    <row r="40" spans="1:10" x14ac:dyDescent="0.25">
      <c r="A40" s="32"/>
      <c r="B40" s="31"/>
      <c r="C40" s="32"/>
      <c r="D40" s="32"/>
      <c r="E40" s="32"/>
      <c r="F40" s="31"/>
      <c r="G40" s="32"/>
      <c r="H40" s="32"/>
      <c r="I40" s="32"/>
      <c r="J40" s="32"/>
    </row>
    <row r="41" spans="1:10" x14ac:dyDescent="0.25">
      <c r="A41" s="32"/>
      <c r="B41" s="31"/>
      <c r="C41" s="32"/>
      <c r="D41" s="32"/>
      <c r="E41" s="32"/>
      <c r="F41" s="31"/>
      <c r="G41" s="32"/>
      <c r="H41" s="32"/>
      <c r="I41" s="32"/>
      <c r="J41" s="32"/>
    </row>
    <row r="42" spans="1:10" x14ac:dyDescent="0.25">
      <c r="A42" s="32"/>
      <c r="B42" s="31"/>
      <c r="C42" s="32"/>
      <c r="D42" s="32"/>
      <c r="E42" s="32"/>
      <c r="F42" s="31"/>
      <c r="G42" s="32"/>
      <c r="H42" s="32"/>
      <c r="I42" s="32"/>
      <c r="J42" s="32"/>
    </row>
    <row r="43" spans="1:10" x14ac:dyDescent="0.25">
      <c r="A43" s="32"/>
      <c r="B43" s="31"/>
      <c r="C43" s="32"/>
      <c r="D43" s="32"/>
      <c r="E43" s="32"/>
      <c r="F43" s="31"/>
      <c r="G43" s="32"/>
      <c r="H43" s="32"/>
      <c r="I43" s="32"/>
      <c r="J43" s="32"/>
    </row>
    <row r="44" spans="1:10" x14ac:dyDescent="0.25">
      <c r="A44" s="32"/>
      <c r="B44" s="31"/>
      <c r="C44" s="32"/>
      <c r="D44" s="32"/>
      <c r="E44" s="32"/>
      <c r="F44" s="31"/>
      <c r="G44" s="32"/>
      <c r="H44" s="32"/>
      <c r="I44" s="32"/>
      <c r="J44" s="32"/>
    </row>
    <row r="45" spans="1:10" x14ac:dyDescent="0.25">
      <c r="A45" s="32"/>
      <c r="B45" s="31"/>
      <c r="C45" s="32"/>
      <c r="D45" s="32"/>
      <c r="E45" s="32"/>
      <c r="F45" s="31"/>
      <c r="G45" s="32"/>
      <c r="H45" s="32"/>
      <c r="I45" s="32"/>
      <c r="J45" s="32"/>
    </row>
    <row r="46" spans="1:10" x14ac:dyDescent="0.25">
      <c r="A46" s="32"/>
      <c r="B46" s="31"/>
      <c r="C46" s="32"/>
      <c r="D46" s="32"/>
      <c r="E46" s="32"/>
      <c r="F46" s="31"/>
      <c r="G46" s="32"/>
      <c r="H46" s="32"/>
      <c r="I46" s="32"/>
      <c r="J46" s="32"/>
    </row>
    <row r="47" spans="1:10" x14ac:dyDescent="0.25">
      <c r="A47" s="32"/>
      <c r="B47" s="31"/>
      <c r="C47" s="32"/>
      <c r="D47" s="32"/>
      <c r="E47" s="32"/>
      <c r="F47" s="31"/>
      <c r="G47" s="32"/>
      <c r="H47" s="32"/>
      <c r="I47" s="32"/>
      <c r="J47" s="32"/>
    </row>
    <row r="48" spans="1:10" x14ac:dyDescent="0.25">
      <c r="A48" s="32"/>
      <c r="B48" s="31"/>
      <c r="C48" s="32"/>
      <c r="D48" s="32"/>
      <c r="E48" s="32"/>
      <c r="F48" s="31"/>
      <c r="G48" s="32"/>
      <c r="H48" s="32"/>
      <c r="I48" s="32"/>
      <c r="J48" s="32"/>
    </row>
    <row r="49" spans="1:10" x14ac:dyDescent="0.25">
      <c r="A49" s="32"/>
      <c r="B49" s="31"/>
      <c r="C49" s="32"/>
      <c r="D49" s="32"/>
      <c r="E49" s="32"/>
      <c r="F49" s="31"/>
      <c r="G49" s="32"/>
      <c r="H49" s="32"/>
      <c r="I49" s="32"/>
      <c r="J49" s="32"/>
    </row>
    <row r="50" spans="1:10" x14ac:dyDescent="0.25">
      <c r="A50" s="32"/>
      <c r="B50" s="31"/>
      <c r="C50" s="32"/>
      <c r="D50" s="32"/>
      <c r="E50" s="32"/>
      <c r="F50" s="31"/>
      <c r="G50" s="32"/>
      <c r="H50" s="32"/>
      <c r="I50" s="32"/>
      <c r="J50" s="32"/>
    </row>
    <row r="51" spans="1:10" x14ac:dyDescent="0.25">
      <c r="A51" s="32"/>
      <c r="B51" s="31"/>
      <c r="C51" s="32"/>
      <c r="D51" s="32"/>
      <c r="E51" s="32"/>
      <c r="F51" s="31"/>
      <c r="G51" s="32"/>
      <c r="H51" s="32"/>
      <c r="I51" s="32"/>
      <c r="J51" s="32"/>
    </row>
    <row r="52" spans="1:10" x14ac:dyDescent="0.25">
      <c r="A52" s="32"/>
      <c r="B52" s="31"/>
      <c r="C52" s="32"/>
      <c r="D52" s="32"/>
      <c r="E52" s="32"/>
      <c r="F52" s="31"/>
      <c r="G52" s="32"/>
      <c r="H52" s="32"/>
      <c r="I52" s="32"/>
      <c r="J52" s="32"/>
    </row>
    <row r="53" spans="1:10" x14ac:dyDescent="0.25">
      <c r="A53" s="32"/>
      <c r="B53" s="31"/>
      <c r="C53" s="32"/>
      <c r="D53" s="32"/>
      <c r="E53" s="32"/>
      <c r="F53" s="31"/>
      <c r="G53" s="32"/>
      <c r="H53" s="32"/>
      <c r="I53" s="32"/>
      <c r="J53" s="32"/>
    </row>
    <row r="54" spans="1:10" x14ac:dyDescent="0.25">
      <c r="A54" s="32"/>
      <c r="B54" s="31"/>
      <c r="C54" s="32"/>
      <c r="D54" s="32"/>
      <c r="E54" s="32"/>
      <c r="F54" s="31"/>
      <c r="G54" s="32"/>
      <c r="H54" s="32"/>
      <c r="I54" s="32"/>
      <c r="J54" s="32"/>
    </row>
    <row r="55" spans="1:10" x14ac:dyDescent="0.25">
      <c r="A55" s="32"/>
      <c r="B55" s="31"/>
      <c r="C55" s="32"/>
      <c r="D55" s="32"/>
      <c r="E55" s="32"/>
      <c r="F55" s="31"/>
      <c r="G55" s="32"/>
      <c r="H55" s="32"/>
      <c r="I55" s="32"/>
      <c r="J55" s="32"/>
    </row>
    <row r="56" spans="1:10" x14ac:dyDescent="0.25">
      <c r="A56" s="32"/>
      <c r="B56" s="31"/>
      <c r="C56" s="32"/>
      <c r="D56" s="32"/>
      <c r="E56" s="32"/>
      <c r="F56" s="31"/>
      <c r="G56" s="32"/>
      <c r="H56" s="32"/>
      <c r="I56" s="32"/>
      <c r="J56" s="32"/>
    </row>
    <row r="57" spans="1:10" x14ac:dyDescent="0.25">
      <c r="A57" s="32"/>
      <c r="B57" s="31"/>
      <c r="C57" s="32"/>
      <c r="D57" s="32"/>
      <c r="E57" s="32"/>
      <c r="F57" s="31"/>
      <c r="G57" s="32"/>
      <c r="H57" s="32"/>
      <c r="I57" s="32"/>
      <c r="J57" s="32"/>
    </row>
    <row r="58" spans="1:10" x14ac:dyDescent="0.25">
      <c r="A58" s="32"/>
      <c r="B58" s="31"/>
      <c r="C58" s="32"/>
      <c r="D58" s="32"/>
      <c r="E58" s="32"/>
      <c r="F58" s="31"/>
      <c r="G58" s="32"/>
      <c r="H58" s="32"/>
      <c r="I58" s="32"/>
      <c r="J58" s="32"/>
    </row>
    <row r="59" spans="1:10" x14ac:dyDescent="0.25">
      <c r="A59" s="32"/>
      <c r="B59" s="31"/>
      <c r="C59" s="32"/>
      <c r="D59" s="32"/>
      <c r="E59" s="32"/>
      <c r="F59" s="31"/>
      <c r="G59" s="32"/>
      <c r="H59" s="32"/>
      <c r="I59" s="32"/>
      <c r="J59" s="32"/>
    </row>
    <row r="60" spans="1:10" x14ac:dyDescent="0.25">
      <c r="A60" s="32"/>
      <c r="B60" s="31"/>
      <c r="C60" s="32"/>
      <c r="D60" s="32"/>
      <c r="E60" s="32"/>
      <c r="F60" s="31"/>
      <c r="G60" s="32"/>
      <c r="H60" s="32"/>
      <c r="I60" s="32"/>
      <c r="J60" s="32"/>
    </row>
    <row r="61" spans="1:10" x14ac:dyDescent="0.25">
      <c r="A61" s="32"/>
      <c r="B61" s="31"/>
      <c r="C61" s="32"/>
      <c r="D61" s="32"/>
      <c r="E61" s="32"/>
      <c r="F61" s="31"/>
      <c r="G61" s="32"/>
      <c r="H61" s="32"/>
      <c r="I61" s="32"/>
      <c r="J61" s="32"/>
    </row>
    <row r="62" spans="1:10" x14ac:dyDescent="0.25">
      <c r="A62" s="32"/>
      <c r="B62" s="31"/>
      <c r="C62" s="32"/>
      <c r="D62" s="32"/>
      <c r="E62" s="32"/>
      <c r="F62" s="31"/>
      <c r="G62" s="32"/>
      <c r="H62" s="32"/>
      <c r="I62" s="32"/>
      <c r="J62" s="32"/>
    </row>
    <row r="63" spans="1:10" x14ac:dyDescent="0.25">
      <c r="A63" s="32"/>
      <c r="B63" s="31"/>
      <c r="C63" s="32"/>
      <c r="D63" s="32"/>
      <c r="E63" s="32"/>
      <c r="F63" s="31"/>
      <c r="G63" s="32"/>
      <c r="H63" s="32"/>
      <c r="I63" s="32"/>
      <c r="J63" s="32"/>
    </row>
    <row r="64" spans="1:10" x14ac:dyDescent="0.25">
      <c r="A64" s="32"/>
      <c r="B64" s="31"/>
      <c r="C64" s="32"/>
      <c r="D64" s="32"/>
      <c r="E64" s="32"/>
      <c r="F64" s="31"/>
      <c r="G64" s="32"/>
      <c r="H64" s="32"/>
      <c r="I64" s="32"/>
      <c r="J64" s="32"/>
    </row>
    <row r="65" spans="1:10" x14ac:dyDescent="0.25">
      <c r="A65" s="32"/>
      <c r="B65" s="31"/>
      <c r="C65" s="32"/>
      <c r="D65" s="32"/>
      <c r="E65" s="32"/>
      <c r="F65" s="31"/>
      <c r="G65" s="32"/>
      <c r="H65" s="32"/>
      <c r="I65" s="32"/>
      <c r="J65" s="32"/>
    </row>
    <row r="66" spans="1:10" x14ac:dyDescent="0.25">
      <c r="A66" s="32"/>
      <c r="B66" s="31"/>
      <c r="C66" s="32"/>
      <c r="D66" s="32"/>
      <c r="E66" s="32"/>
      <c r="F66" s="31"/>
      <c r="G66" s="32"/>
      <c r="H66" s="32"/>
      <c r="I66" s="32"/>
      <c r="J66" s="32"/>
    </row>
    <row r="67" spans="1:10" x14ac:dyDescent="0.25">
      <c r="A67" s="32"/>
      <c r="B67" s="31"/>
      <c r="C67" s="32"/>
      <c r="D67" s="32"/>
      <c r="E67" s="32"/>
      <c r="F67" s="31"/>
      <c r="G67" s="32"/>
      <c r="H67" s="32"/>
      <c r="I67" s="32"/>
      <c r="J67" s="32"/>
    </row>
    <row r="68" spans="1:10" x14ac:dyDescent="0.25">
      <c r="A68" s="32"/>
      <c r="B68" s="31"/>
      <c r="C68" s="32"/>
      <c r="D68" s="32"/>
      <c r="E68" s="32"/>
      <c r="F68" s="31"/>
      <c r="G68" s="32"/>
      <c r="H68" s="32"/>
      <c r="I68" s="32"/>
      <c r="J68" s="32"/>
    </row>
    <row r="69" spans="1:10" x14ac:dyDescent="0.25">
      <c r="A69" s="32"/>
      <c r="B69" s="31"/>
      <c r="C69" s="32"/>
      <c r="D69" s="32"/>
      <c r="E69" s="32"/>
      <c r="F69" s="31"/>
      <c r="G69" s="32"/>
      <c r="H69" s="32"/>
      <c r="I69" s="32"/>
      <c r="J69" s="32"/>
    </row>
    <row r="70" spans="1:10" x14ac:dyDescent="0.25">
      <c r="A70" s="32"/>
      <c r="B70" s="31"/>
      <c r="C70" s="32"/>
      <c r="D70" s="32"/>
      <c r="E70" s="32"/>
      <c r="F70" s="31"/>
      <c r="G70" s="32"/>
      <c r="H70" s="32"/>
      <c r="I70" s="32"/>
      <c r="J70" s="32"/>
    </row>
    <row r="71" spans="1:10" x14ac:dyDescent="0.25">
      <c r="A71" s="32"/>
      <c r="B71" s="31"/>
      <c r="C71" s="32"/>
      <c r="D71" s="32"/>
      <c r="E71" s="32"/>
      <c r="F71" s="31"/>
      <c r="G71" s="32"/>
      <c r="H71" s="32"/>
      <c r="I71" s="32"/>
      <c r="J71" s="32"/>
    </row>
    <row r="72" spans="1:10" x14ac:dyDescent="0.25">
      <c r="A72" s="32"/>
      <c r="B72" s="31"/>
      <c r="C72" s="32"/>
      <c r="D72" s="32"/>
      <c r="E72" s="32"/>
      <c r="F72" s="31"/>
      <c r="G72" s="32"/>
      <c r="H72" s="32"/>
      <c r="I72" s="32"/>
      <c r="J72" s="32"/>
    </row>
    <row r="73" spans="1:10" x14ac:dyDescent="0.25">
      <c r="A73" s="32"/>
      <c r="B73" s="31"/>
      <c r="C73" s="32"/>
      <c r="D73" s="32"/>
      <c r="E73" s="32"/>
      <c r="F73" s="31"/>
      <c r="G73" s="32"/>
      <c r="H73" s="32"/>
      <c r="I73" s="32"/>
      <c r="J73" s="32"/>
    </row>
    <row r="74" spans="1:10" x14ac:dyDescent="0.25">
      <c r="A74" s="32"/>
      <c r="B74" s="31"/>
      <c r="C74" s="32"/>
      <c r="D74" s="32"/>
      <c r="E74" s="32"/>
      <c r="F74" s="31"/>
      <c r="G74" s="32"/>
      <c r="H74" s="32"/>
      <c r="I74" s="32"/>
      <c r="J74" s="32"/>
    </row>
    <row r="75" spans="1:10" x14ac:dyDescent="0.25">
      <c r="A75" s="32"/>
      <c r="B75" s="31"/>
      <c r="C75" s="32"/>
      <c r="D75" s="32"/>
      <c r="E75" s="32"/>
      <c r="F75" s="31"/>
      <c r="G75" s="32"/>
      <c r="H75" s="32"/>
      <c r="I75" s="32"/>
      <c r="J75" s="32"/>
    </row>
    <row r="76" spans="1:10" x14ac:dyDescent="0.25">
      <c r="A76" s="32"/>
      <c r="B76" s="31"/>
      <c r="C76" s="32"/>
      <c r="D76" s="32"/>
      <c r="E76" s="32"/>
      <c r="F76" s="31"/>
      <c r="G76" s="32"/>
      <c r="H76" s="32"/>
      <c r="I76" s="32"/>
      <c r="J76" s="32"/>
    </row>
    <row r="77" spans="1:10" x14ac:dyDescent="0.25">
      <c r="A77" s="32"/>
      <c r="B77" s="31"/>
      <c r="C77" s="32"/>
      <c r="D77" s="32"/>
      <c r="E77" s="32"/>
      <c r="F77" s="31"/>
      <c r="G77" s="32"/>
      <c r="H77" s="32"/>
      <c r="I77" s="32"/>
      <c r="J77" s="32"/>
    </row>
    <row r="78" spans="1:10" x14ac:dyDescent="0.25">
      <c r="A78" s="32"/>
      <c r="B78" s="31"/>
      <c r="C78" s="32"/>
      <c r="D78" s="32"/>
      <c r="E78" s="32"/>
      <c r="F78" s="31"/>
      <c r="G78" s="32"/>
      <c r="H78" s="32"/>
      <c r="I78" s="32"/>
      <c r="J78" s="32"/>
    </row>
    <row r="79" spans="1:10" x14ac:dyDescent="0.25">
      <c r="A79" s="32"/>
      <c r="B79" s="31"/>
      <c r="C79" s="32"/>
      <c r="D79" s="32"/>
      <c r="E79" s="32"/>
      <c r="F79" s="31"/>
      <c r="G79" s="32"/>
      <c r="H79" s="32"/>
      <c r="I79" s="32"/>
      <c r="J79" s="32"/>
    </row>
    <row r="80" spans="1:10" x14ac:dyDescent="0.25">
      <c r="A80" s="32"/>
      <c r="B80" s="31"/>
      <c r="C80" s="32"/>
      <c r="D80" s="32"/>
      <c r="E80" s="32"/>
      <c r="F80" s="31"/>
      <c r="G80" s="32"/>
      <c r="H80" s="32"/>
      <c r="I80" s="32"/>
      <c r="J80" s="32"/>
    </row>
    <row r="81" spans="1:10" x14ac:dyDescent="0.25">
      <c r="A81" s="32"/>
      <c r="B81" s="31"/>
      <c r="C81" s="32"/>
      <c r="D81" s="32"/>
      <c r="E81" s="32"/>
      <c r="F81" s="31"/>
      <c r="G81" s="32"/>
      <c r="H81" s="32"/>
      <c r="I81" s="32"/>
      <c r="J81" s="32"/>
    </row>
    <row r="82" spans="1:10" x14ac:dyDescent="0.25">
      <c r="A82" s="32"/>
      <c r="B82" s="31"/>
      <c r="C82" s="32"/>
      <c r="D82" s="32"/>
      <c r="E82" s="32"/>
      <c r="F82" s="31"/>
      <c r="G82" s="32"/>
      <c r="H82" s="32"/>
      <c r="I82" s="32"/>
      <c r="J82" s="32"/>
    </row>
    <row r="83" spans="1:10" x14ac:dyDescent="0.25">
      <c r="A83" s="32"/>
      <c r="B83" s="31"/>
      <c r="C83" s="32"/>
      <c r="D83" s="32"/>
      <c r="E83" s="32"/>
      <c r="F83" s="31"/>
      <c r="G83" s="32"/>
      <c r="H83" s="32"/>
      <c r="I83" s="32"/>
      <c r="J83" s="32"/>
    </row>
    <row r="84" spans="1:10" x14ac:dyDescent="0.25">
      <c r="A84" s="32"/>
      <c r="B84" s="31"/>
      <c r="C84" s="32"/>
      <c r="D84" s="32"/>
      <c r="E84" s="32"/>
      <c r="F84" s="31"/>
      <c r="G84" s="32"/>
      <c r="H84" s="32"/>
      <c r="I84" s="32"/>
      <c r="J84" s="32"/>
    </row>
    <row r="85" spans="1:10" x14ac:dyDescent="0.25">
      <c r="A85" s="32"/>
      <c r="B85" s="31"/>
      <c r="C85" s="32"/>
      <c r="D85" s="32"/>
      <c r="E85" s="32"/>
      <c r="F85" s="31"/>
      <c r="G85" s="32"/>
      <c r="H85" s="32"/>
      <c r="I85" s="32"/>
      <c r="J85" s="32"/>
    </row>
    <row r="86" spans="1:10" x14ac:dyDescent="0.25">
      <c r="A86" s="32"/>
      <c r="B86" s="31"/>
      <c r="C86" s="32"/>
      <c r="D86" s="32"/>
      <c r="E86" s="32"/>
      <c r="F86" s="31"/>
      <c r="G86" s="32"/>
      <c r="H86" s="32"/>
      <c r="I86" s="32"/>
      <c r="J86" s="32"/>
    </row>
    <row r="87" spans="1:10" x14ac:dyDescent="0.25">
      <c r="A87" s="32"/>
      <c r="B87" s="31"/>
      <c r="C87" s="32"/>
      <c r="D87" s="32"/>
      <c r="E87" s="32"/>
      <c r="F87" s="31"/>
      <c r="G87" s="32"/>
      <c r="H87" s="32"/>
      <c r="I87" s="32"/>
      <c r="J87" s="32"/>
    </row>
    <row r="88" spans="1:10" x14ac:dyDescent="0.25">
      <c r="A88" s="32"/>
      <c r="B88" s="31"/>
      <c r="C88" s="32"/>
      <c r="D88" s="32"/>
      <c r="E88" s="32"/>
      <c r="F88" s="31"/>
      <c r="G88" s="32"/>
      <c r="H88" s="32"/>
      <c r="I88" s="32"/>
      <c r="J88" s="32"/>
    </row>
    <row r="89" spans="1:10" x14ac:dyDescent="0.25">
      <c r="A89" s="32"/>
      <c r="B89" s="31"/>
      <c r="C89" s="32"/>
      <c r="D89" s="32"/>
      <c r="E89" s="32"/>
      <c r="F89" s="31"/>
      <c r="G89" s="32"/>
      <c r="H89" s="32"/>
      <c r="I89" s="32"/>
      <c r="J89" s="32"/>
    </row>
    <row r="90" spans="1:10" x14ac:dyDescent="0.25">
      <c r="A90" s="32"/>
      <c r="B90" s="31"/>
      <c r="C90" s="32"/>
      <c r="D90" s="32"/>
      <c r="E90" s="32"/>
      <c r="F90" s="31"/>
      <c r="G90" s="32"/>
      <c r="H90" s="32"/>
      <c r="I90" s="32"/>
      <c r="J90" s="32"/>
    </row>
    <row r="91" spans="1:10" x14ac:dyDescent="0.25">
      <c r="A91" s="32"/>
      <c r="B91" s="31"/>
      <c r="C91" s="32"/>
      <c r="D91" s="32"/>
      <c r="E91" s="32"/>
      <c r="F91" s="31"/>
      <c r="G91" s="32"/>
      <c r="H91" s="32"/>
      <c r="I91" s="32"/>
      <c r="J91" s="32"/>
    </row>
    <row r="92" spans="1:10" x14ac:dyDescent="0.25">
      <c r="A92" s="32"/>
      <c r="B92" s="31"/>
      <c r="C92" s="32"/>
      <c r="D92" s="32"/>
      <c r="E92" s="32"/>
      <c r="F92" s="31"/>
      <c r="G92" s="32"/>
      <c r="H92" s="32"/>
      <c r="I92" s="32"/>
      <c r="J92" s="32"/>
    </row>
    <row r="93" spans="1:10" x14ac:dyDescent="0.25">
      <c r="A93" s="32"/>
      <c r="B93" s="31"/>
      <c r="C93" s="32"/>
      <c r="D93" s="32"/>
      <c r="E93" s="32"/>
      <c r="F93" s="31"/>
      <c r="G93" s="32"/>
      <c r="H93" s="32"/>
      <c r="I93" s="32"/>
      <c r="J93" s="32"/>
    </row>
    <row r="94" spans="1:10" x14ac:dyDescent="0.25">
      <c r="A94" s="32"/>
      <c r="B94" s="31"/>
      <c r="C94" s="32"/>
      <c r="D94" s="32"/>
      <c r="E94" s="32"/>
      <c r="F94" s="31"/>
      <c r="G94" s="32"/>
      <c r="H94" s="32"/>
      <c r="I94" s="32"/>
      <c r="J94" s="32"/>
    </row>
    <row r="95" spans="1:10" x14ac:dyDescent="0.25">
      <c r="A95" s="32"/>
      <c r="B95" s="31"/>
      <c r="C95" s="32"/>
      <c r="D95" s="32"/>
      <c r="E95" s="32"/>
      <c r="F95" s="31"/>
      <c r="G95" s="32"/>
      <c r="H95" s="32"/>
      <c r="I95" s="32"/>
      <c r="J95" s="32"/>
    </row>
    <row r="96" spans="1:10" x14ac:dyDescent="0.25">
      <c r="A96" s="32"/>
      <c r="B96" s="31"/>
      <c r="C96" s="32"/>
      <c r="D96" s="32"/>
      <c r="E96" s="32"/>
      <c r="F96" s="31"/>
      <c r="G96" s="32"/>
      <c r="H96" s="32"/>
      <c r="I96" s="32"/>
      <c r="J96" s="32"/>
    </row>
    <row r="97" spans="1:10" x14ac:dyDescent="0.25">
      <c r="A97" s="32"/>
      <c r="B97" s="31"/>
      <c r="C97" s="32"/>
      <c r="D97" s="32"/>
      <c r="E97" s="32"/>
      <c r="F97" s="31"/>
      <c r="G97" s="32"/>
      <c r="H97" s="32"/>
      <c r="I97" s="32"/>
      <c r="J97" s="32"/>
    </row>
    <row r="98" spans="1:10" x14ac:dyDescent="0.25">
      <c r="A98" s="32"/>
      <c r="B98" s="31"/>
      <c r="C98" s="32"/>
      <c r="D98" s="32"/>
      <c r="E98" s="32"/>
      <c r="F98" s="31"/>
      <c r="G98" s="32"/>
      <c r="H98" s="32"/>
      <c r="I98" s="32"/>
      <c r="J98" s="32"/>
    </row>
    <row r="99" spans="1:10" x14ac:dyDescent="0.25">
      <c r="A99" s="32"/>
      <c r="B99" s="31"/>
      <c r="C99" s="32"/>
      <c r="D99" s="32"/>
      <c r="E99" s="32"/>
      <c r="F99" s="31"/>
      <c r="G99" s="32"/>
      <c r="H99" s="32"/>
      <c r="I99" s="32"/>
      <c r="J99" s="32"/>
    </row>
    <row r="100" spans="1:10" x14ac:dyDescent="0.25">
      <c r="A100" s="32"/>
      <c r="B100" s="31"/>
      <c r="C100" s="32"/>
      <c r="D100" s="32"/>
      <c r="E100" s="32"/>
      <c r="F100" s="31"/>
      <c r="G100" s="32"/>
      <c r="H100" s="32"/>
      <c r="I100" s="32"/>
      <c r="J100" s="32"/>
    </row>
    <row r="101" spans="1:10" x14ac:dyDescent="0.25">
      <c r="A101" s="32"/>
      <c r="B101" s="31"/>
      <c r="C101" s="32"/>
      <c r="D101" s="32"/>
      <c r="E101" s="32"/>
      <c r="F101" s="31"/>
      <c r="G101" s="32"/>
      <c r="H101" s="32"/>
      <c r="I101" s="32"/>
      <c r="J101" s="32"/>
    </row>
    <row r="102" spans="1:10" x14ac:dyDescent="0.25">
      <c r="A102" s="32"/>
      <c r="B102" s="31"/>
      <c r="C102" s="32"/>
      <c r="D102" s="32"/>
      <c r="E102" s="32"/>
      <c r="F102" s="31"/>
      <c r="G102" s="32"/>
      <c r="H102" s="32"/>
      <c r="I102" s="32"/>
      <c r="J102" s="32"/>
    </row>
    <row r="103" spans="1:10" x14ac:dyDescent="0.25">
      <c r="A103" s="32"/>
      <c r="B103" s="31"/>
      <c r="C103" s="32"/>
      <c r="D103" s="32"/>
      <c r="E103" s="32"/>
      <c r="F103" s="31"/>
      <c r="G103" s="32"/>
      <c r="H103" s="32"/>
      <c r="I103" s="32"/>
      <c r="J103" s="32"/>
    </row>
    <row r="104" spans="1:10" x14ac:dyDescent="0.25">
      <c r="A104" s="32"/>
      <c r="B104" s="31"/>
      <c r="C104" s="32"/>
      <c r="D104" s="32"/>
      <c r="E104" s="32"/>
      <c r="F104" s="31"/>
      <c r="G104" s="32"/>
      <c r="H104" s="32"/>
      <c r="I104" s="32"/>
      <c r="J104" s="32"/>
    </row>
    <row r="105" spans="1:10" x14ac:dyDescent="0.25">
      <c r="A105" s="32"/>
      <c r="B105" s="31"/>
      <c r="C105" s="32"/>
      <c r="D105" s="32"/>
      <c r="E105" s="32"/>
      <c r="F105" s="31"/>
      <c r="G105" s="32"/>
      <c r="H105" s="32"/>
      <c r="I105" s="32"/>
      <c r="J105" s="32"/>
    </row>
    <row r="106" spans="1:10" x14ac:dyDescent="0.25">
      <c r="A106" s="32"/>
      <c r="B106" s="31"/>
      <c r="C106" s="32"/>
      <c r="D106" s="32"/>
      <c r="E106" s="32"/>
      <c r="F106" s="31"/>
      <c r="G106" s="32"/>
      <c r="H106" s="32"/>
      <c r="I106" s="32"/>
      <c r="J106" s="32"/>
    </row>
    <row r="107" spans="1:10" x14ac:dyDescent="0.25">
      <c r="A107" s="32"/>
      <c r="B107" s="31"/>
      <c r="C107" s="32"/>
      <c r="D107" s="32"/>
      <c r="E107" s="32"/>
      <c r="F107" s="31"/>
      <c r="G107" s="32"/>
      <c r="H107" s="32"/>
      <c r="I107" s="32"/>
      <c r="J107" s="32"/>
    </row>
    <row r="108" spans="1:10" x14ac:dyDescent="0.25">
      <c r="A108" s="32"/>
      <c r="B108" s="31"/>
      <c r="C108" s="32"/>
      <c r="D108" s="32"/>
      <c r="E108" s="32"/>
      <c r="F108" s="31"/>
      <c r="G108" s="32"/>
      <c r="H108" s="32"/>
      <c r="I108" s="32"/>
      <c r="J108" s="32"/>
    </row>
    <row r="109" spans="1:10" x14ac:dyDescent="0.25">
      <c r="A109" s="32"/>
      <c r="B109" s="31"/>
      <c r="C109" s="32"/>
      <c r="D109" s="32"/>
      <c r="E109" s="32"/>
      <c r="F109" s="31"/>
      <c r="G109" s="32"/>
      <c r="H109" s="32"/>
      <c r="I109" s="32"/>
      <c r="J109" s="32"/>
    </row>
    <row r="110" spans="1:10" x14ac:dyDescent="0.25">
      <c r="A110" s="32"/>
      <c r="B110" s="31"/>
      <c r="C110" s="32"/>
      <c r="D110" s="32"/>
      <c r="E110" s="32"/>
      <c r="F110" s="31"/>
      <c r="G110" s="32"/>
      <c r="H110" s="32"/>
      <c r="I110" s="32"/>
      <c r="J110" s="32"/>
    </row>
    <row r="111" spans="1:10" x14ac:dyDescent="0.25">
      <c r="A111" s="32"/>
      <c r="B111" s="31"/>
      <c r="C111" s="32"/>
      <c r="D111" s="32"/>
      <c r="E111" s="32"/>
      <c r="F111" s="31"/>
      <c r="G111" s="32"/>
      <c r="H111" s="32"/>
      <c r="I111" s="32"/>
      <c r="J111" s="32"/>
    </row>
    <row r="112" spans="1:10" x14ac:dyDescent="0.25">
      <c r="A112" s="32"/>
      <c r="B112" s="31"/>
      <c r="C112" s="32"/>
      <c r="D112" s="32"/>
      <c r="E112" s="32"/>
      <c r="F112" s="31"/>
      <c r="G112" s="32"/>
      <c r="H112" s="32"/>
      <c r="I112" s="32"/>
      <c r="J112" s="32"/>
    </row>
    <row r="113" spans="1:10" x14ac:dyDescent="0.25">
      <c r="A113" s="32"/>
      <c r="B113" s="31"/>
      <c r="C113" s="32"/>
      <c r="D113" s="32"/>
      <c r="E113" s="32"/>
      <c r="F113" s="31"/>
      <c r="G113" s="32"/>
      <c r="H113" s="32"/>
      <c r="I113" s="32"/>
      <c r="J113" s="32"/>
    </row>
    <row r="114" spans="1:10" x14ac:dyDescent="0.25">
      <c r="A114" s="32"/>
      <c r="B114" s="31"/>
      <c r="C114" s="32"/>
      <c r="D114" s="32"/>
      <c r="E114" s="32"/>
      <c r="F114" s="31"/>
      <c r="G114" s="32"/>
      <c r="H114" s="32"/>
      <c r="I114" s="32"/>
      <c r="J114" s="32"/>
    </row>
    <row r="115" spans="1:10" x14ac:dyDescent="0.25">
      <c r="A115" s="32"/>
      <c r="B115" s="31"/>
      <c r="C115" s="32"/>
      <c r="D115" s="32"/>
      <c r="E115" s="32"/>
      <c r="F115" s="31"/>
      <c r="G115" s="32"/>
      <c r="H115" s="32"/>
      <c r="I115" s="32"/>
      <c r="J115" s="32"/>
    </row>
    <row r="116" spans="1:10" x14ac:dyDescent="0.25">
      <c r="A116" s="32"/>
      <c r="B116" s="31"/>
      <c r="C116" s="32"/>
      <c r="D116" s="32"/>
      <c r="E116" s="32"/>
      <c r="F116" s="31"/>
      <c r="G116" s="32"/>
      <c r="H116" s="32"/>
      <c r="I116" s="32"/>
      <c r="J116" s="32"/>
    </row>
    <row r="117" spans="1:10" x14ac:dyDescent="0.25">
      <c r="A117" s="32"/>
      <c r="B117" s="31"/>
      <c r="C117" s="32"/>
      <c r="D117" s="32"/>
      <c r="E117" s="32"/>
      <c r="F117" s="31"/>
      <c r="G117" s="32"/>
      <c r="H117" s="32"/>
      <c r="I117" s="32"/>
      <c r="J117" s="32"/>
    </row>
    <row r="118" spans="1:10" x14ac:dyDescent="0.25">
      <c r="A118" s="32"/>
      <c r="B118" s="31"/>
      <c r="C118" s="32"/>
      <c r="D118" s="32"/>
      <c r="E118" s="32"/>
      <c r="F118" s="31"/>
      <c r="G118" s="32"/>
      <c r="H118" s="32"/>
      <c r="I118" s="32"/>
      <c r="J118" s="32"/>
    </row>
    <row r="119" spans="1:10" x14ac:dyDescent="0.25">
      <c r="A119" s="32"/>
      <c r="B119" s="31"/>
      <c r="C119" s="32"/>
      <c r="D119" s="32"/>
      <c r="E119" s="32"/>
      <c r="F119" s="31"/>
      <c r="G119" s="32"/>
      <c r="H119" s="32"/>
      <c r="I119" s="32"/>
      <c r="J119" s="32"/>
    </row>
    <row r="120" spans="1:10" x14ac:dyDescent="0.25">
      <c r="A120" s="32"/>
      <c r="B120" s="31"/>
      <c r="C120" s="32"/>
      <c r="D120" s="32"/>
      <c r="E120" s="32"/>
      <c r="F120" s="31"/>
      <c r="G120" s="32"/>
      <c r="H120" s="32"/>
      <c r="I120" s="32"/>
      <c r="J120" s="32"/>
    </row>
    <row r="121" spans="1:10" x14ac:dyDescent="0.25">
      <c r="A121" s="32"/>
      <c r="B121" s="31"/>
      <c r="C121" s="32"/>
      <c r="D121" s="32"/>
      <c r="E121" s="32"/>
      <c r="F121" s="31"/>
      <c r="G121" s="32"/>
      <c r="H121" s="32"/>
      <c r="I121" s="32"/>
      <c r="J121" s="32"/>
    </row>
    <row r="122" spans="1:10" x14ac:dyDescent="0.25">
      <c r="A122" s="32"/>
      <c r="B122" s="31"/>
      <c r="C122" s="32"/>
      <c r="D122" s="32"/>
      <c r="E122" s="32"/>
      <c r="F122" s="31"/>
      <c r="G122" s="32"/>
      <c r="H122" s="32"/>
      <c r="I122" s="32"/>
      <c r="J122" s="32"/>
    </row>
    <row r="123" spans="1:10" x14ac:dyDescent="0.25">
      <c r="A123" s="32"/>
      <c r="B123" s="31"/>
      <c r="C123" s="32"/>
      <c r="D123" s="32"/>
      <c r="E123" s="32"/>
      <c r="F123" s="31"/>
      <c r="G123" s="32"/>
      <c r="H123" s="32"/>
      <c r="I123" s="32"/>
      <c r="J123" s="32"/>
    </row>
    <row r="124" spans="1:10" x14ac:dyDescent="0.25">
      <c r="A124" s="32"/>
      <c r="B124" s="31"/>
      <c r="C124" s="32"/>
      <c r="D124" s="32"/>
      <c r="E124" s="32"/>
      <c r="F124" s="31"/>
      <c r="G124" s="32"/>
      <c r="H124" s="32"/>
      <c r="I124" s="32"/>
      <c r="J124" s="32"/>
    </row>
    <row r="125" spans="1:10" x14ac:dyDescent="0.25">
      <c r="A125" s="32"/>
      <c r="B125" s="31"/>
      <c r="C125" s="32"/>
      <c r="D125" s="32"/>
      <c r="E125" s="32"/>
      <c r="F125" s="31"/>
      <c r="G125" s="32"/>
      <c r="H125" s="32"/>
      <c r="I125" s="32"/>
      <c r="J125" s="32"/>
    </row>
    <row r="126" spans="1:10" x14ac:dyDescent="0.25">
      <c r="A126" s="32"/>
      <c r="B126" s="31"/>
      <c r="C126" s="32"/>
      <c r="D126" s="32"/>
      <c r="E126" s="32"/>
      <c r="F126" s="31"/>
      <c r="G126" s="32"/>
      <c r="H126" s="32"/>
      <c r="I126" s="32"/>
      <c r="J126" s="32"/>
    </row>
    <row r="127" spans="1:10" x14ac:dyDescent="0.25">
      <c r="A127" s="32"/>
      <c r="B127" s="31"/>
      <c r="C127" s="32"/>
      <c r="D127" s="32"/>
      <c r="E127" s="32"/>
      <c r="F127" s="31"/>
      <c r="G127" s="32"/>
      <c r="H127" s="32"/>
      <c r="I127" s="32"/>
      <c r="J127" s="32"/>
    </row>
    <row r="128" spans="1:10" x14ac:dyDescent="0.25">
      <c r="A128" s="32"/>
      <c r="B128" s="31"/>
      <c r="C128" s="32"/>
      <c r="D128" s="32"/>
      <c r="E128" s="32"/>
      <c r="F128" s="31"/>
      <c r="G128" s="32"/>
      <c r="H128" s="32"/>
      <c r="I128" s="32"/>
      <c r="J128" s="32"/>
    </row>
    <row r="129" spans="1:10" x14ac:dyDescent="0.25">
      <c r="A129" s="32"/>
      <c r="B129" s="31"/>
      <c r="C129" s="32"/>
      <c r="D129" s="32"/>
      <c r="E129" s="32"/>
      <c r="F129" s="31"/>
      <c r="G129" s="32"/>
      <c r="H129" s="32"/>
      <c r="I129" s="32"/>
      <c r="J129" s="32"/>
    </row>
    <row r="130" spans="1:10" x14ac:dyDescent="0.25">
      <c r="A130" s="32"/>
      <c r="B130" s="31"/>
      <c r="C130" s="32"/>
      <c r="D130" s="32"/>
      <c r="E130" s="32"/>
      <c r="F130" s="31"/>
      <c r="G130" s="32"/>
      <c r="H130" s="32"/>
      <c r="I130" s="32"/>
      <c r="J130" s="32"/>
    </row>
    <row r="131" spans="1:10" x14ac:dyDescent="0.25">
      <c r="A131" s="32"/>
      <c r="B131" s="31"/>
      <c r="C131" s="32"/>
      <c r="D131" s="32"/>
      <c r="E131" s="32"/>
      <c r="F131" s="31"/>
      <c r="G131" s="32"/>
      <c r="H131" s="32"/>
      <c r="I131" s="32"/>
      <c r="J131" s="32"/>
    </row>
    <row r="132" spans="1:10" x14ac:dyDescent="0.25">
      <c r="A132" s="32"/>
      <c r="B132" s="31"/>
      <c r="C132" s="32"/>
      <c r="D132" s="32"/>
      <c r="E132" s="32"/>
      <c r="F132" s="31"/>
      <c r="G132" s="32"/>
      <c r="H132" s="32"/>
      <c r="I132" s="32"/>
      <c r="J132" s="32"/>
    </row>
    <row r="133" spans="1:10" x14ac:dyDescent="0.25">
      <c r="A133" s="32"/>
      <c r="B133" s="31"/>
      <c r="C133" s="32"/>
      <c r="D133" s="32"/>
      <c r="E133" s="32"/>
      <c r="F133" s="31"/>
      <c r="G133" s="32"/>
      <c r="H133" s="32"/>
      <c r="I133" s="32"/>
      <c r="J133" s="32"/>
    </row>
    <row r="134" spans="1:10" x14ac:dyDescent="0.25">
      <c r="A134" s="32"/>
      <c r="B134" s="31"/>
      <c r="C134" s="32"/>
      <c r="D134" s="32"/>
      <c r="E134" s="32"/>
      <c r="F134" s="31"/>
      <c r="G134" s="32"/>
      <c r="H134" s="32"/>
      <c r="I134" s="32"/>
      <c r="J134" s="32"/>
    </row>
    <row r="135" spans="1:10" x14ac:dyDescent="0.25">
      <c r="A135" s="32"/>
      <c r="B135" s="31"/>
      <c r="C135" s="32"/>
      <c r="D135" s="32"/>
      <c r="E135" s="32"/>
      <c r="F135" s="31"/>
      <c r="G135" s="32"/>
      <c r="H135" s="32"/>
      <c r="I135" s="32"/>
      <c r="J135" s="32"/>
    </row>
    <row r="136" spans="1:10" x14ac:dyDescent="0.25">
      <c r="A136" s="32"/>
      <c r="B136" s="31"/>
      <c r="C136" s="32"/>
      <c r="D136" s="32"/>
      <c r="E136" s="32"/>
      <c r="F136" s="31"/>
      <c r="G136" s="32"/>
      <c r="H136" s="32"/>
      <c r="I136" s="32"/>
      <c r="J136" s="32"/>
    </row>
    <row r="137" spans="1:10" x14ac:dyDescent="0.25">
      <c r="A137" s="32"/>
      <c r="B137" s="31"/>
      <c r="C137" s="32"/>
      <c r="D137" s="32"/>
      <c r="E137" s="32"/>
      <c r="F137" s="31"/>
      <c r="G137" s="32"/>
      <c r="H137" s="32"/>
      <c r="I137" s="32"/>
      <c r="J137" s="32"/>
    </row>
    <row r="138" spans="1:10" x14ac:dyDescent="0.25">
      <c r="A138" s="32"/>
      <c r="B138" s="31"/>
      <c r="C138" s="32"/>
      <c r="D138" s="32"/>
      <c r="E138" s="32"/>
      <c r="F138" s="31"/>
      <c r="G138" s="32"/>
      <c r="H138" s="32"/>
      <c r="I138" s="32"/>
      <c r="J138" s="32"/>
    </row>
    <row r="139" spans="1:10" x14ac:dyDescent="0.25">
      <c r="A139" s="32"/>
      <c r="B139" s="31"/>
      <c r="C139" s="32"/>
      <c r="D139" s="32"/>
      <c r="E139" s="32"/>
      <c r="F139" s="31"/>
      <c r="G139" s="32"/>
      <c r="H139" s="32"/>
      <c r="I139" s="32"/>
      <c r="J139" s="32"/>
    </row>
    <row r="140" spans="1:10" x14ac:dyDescent="0.25">
      <c r="A140" s="32"/>
      <c r="B140" s="31"/>
      <c r="C140" s="32"/>
      <c r="D140" s="32"/>
      <c r="E140" s="32"/>
      <c r="F140" s="31"/>
      <c r="G140" s="32"/>
      <c r="H140" s="32"/>
      <c r="I140" s="32"/>
      <c r="J140" s="32"/>
    </row>
    <row r="141" spans="1:10" x14ac:dyDescent="0.25">
      <c r="A141" s="32"/>
      <c r="B141" s="31"/>
      <c r="C141" s="32"/>
      <c r="D141" s="32"/>
      <c r="E141" s="32"/>
      <c r="F141" s="31"/>
      <c r="G141" s="32"/>
      <c r="H141" s="32"/>
      <c r="I141" s="32"/>
      <c r="J141" s="32"/>
    </row>
    <row r="142" spans="1:10" x14ac:dyDescent="0.25">
      <c r="A142" s="32"/>
      <c r="B142" s="31"/>
      <c r="C142" s="32"/>
      <c r="D142" s="32"/>
      <c r="E142" s="32"/>
      <c r="F142" s="31"/>
      <c r="G142" s="32"/>
      <c r="H142" s="32"/>
      <c r="I142" s="32"/>
      <c r="J142" s="32"/>
    </row>
    <row r="143" spans="1:10" x14ac:dyDescent="0.25">
      <c r="A143" s="32"/>
      <c r="B143" s="31"/>
      <c r="C143" s="32"/>
      <c r="D143" s="32"/>
      <c r="E143" s="32"/>
      <c r="F143" s="31"/>
      <c r="G143" s="32"/>
      <c r="H143" s="32"/>
      <c r="I143" s="32"/>
      <c r="J143" s="32"/>
    </row>
    <row r="144" spans="1:10" x14ac:dyDescent="0.25">
      <c r="A144" s="32"/>
      <c r="B144" s="31"/>
      <c r="C144" s="32"/>
      <c r="D144" s="32"/>
      <c r="E144" s="32"/>
      <c r="F144" s="31"/>
      <c r="G144" s="32"/>
      <c r="H144" s="32"/>
      <c r="I144" s="32"/>
      <c r="J144" s="32"/>
    </row>
    <row r="145" spans="1:10" x14ac:dyDescent="0.25">
      <c r="A145" s="32"/>
      <c r="B145" s="31"/>
      <c r="C145" s="32"/>
      <c r="D145" s="32"/>
      <c r="E145" s="32"/>
      <c r="F145" s="31"/>
      <c r="G145" s="32"/>
      <c r="H145" s="32"/>
      <c r="I145" s="32"/>
      <c r="J145" s="32"/>
    </row>
    <row r="146" spans="1:10" x14ac:dyDescent="0.25">
      <c r="A146" s="32"/>
      <c r="B146" s="31"/>
      <c r="C146" s="32"/>
      <c r="D146" s="32"/>
      <c r="E146" s="32"/>
      <c r="F146" s="31"/>
      <c r="G146" s="32"/>
      <c r="H146" s="32"/>
      <c r="I146" s="32"/>
      <c r="J146" s="32"/>
    </row>
    <row r="147" spans="1:10" x14ac:dyDescent="0.25">
      <c r="A147" s="32"/>
      <c r="B147" s="31"/>
      <c r="C147" s="32"/>
      <c r="D147" s="32"/>
      <c r="E147" s="32"/>
      <c r="F147" s="31"/>
      <c r="G147" s="32"/>
      <c r="H147" s="32"/>
      <c r="I147" s="32"/>
      <c r="J147" s="32"/>
    </row>
    <row r="148" spans="1:10" x14ac:dyDescent="0.25">
      <c r="A148" s="32"/>
      <c r="B148" s="31"/>
      <c r="C148" s="32"/>
      <c r="D148" s="32"/>
      <c r="E148" s="32"/>
      <c r="F148" s="31"/>
      <c r="G148" s="32"/>
      <c r="H148" s="32"/>
      <c r="I148" s="32"/>
      <c r="J148" s="32"/>
    </row>
    <row r="149" spans="1:10" x14ac:dyDescent="0.25">
      <c r="A149" s="32"/>
      <c r="B149" s="31"/>
      <c r="C149" s="32"/>
      <c r="D149" s="32"/>
      <c r="E149" s="32"/>
      <c r="F149" s="31"/>
      <c r="G149" s="32"/>
      <c r="H149" s="32"/>
      <c r="I149" s="32"/>
      <c r="J149" s="32"/>
    </row>
    <row r="150" spans="1:10" x14ac:dyDescent="0.25">
      <c r="A150" s="32"/>
      <c r="B150" s="31"/>
      <c r="C150" s="32"/>
      <c r="D150" s="32"/>
      <c r="E150" s="32"/>
      <c r="F150" s="31"/>
      <c r="G150" s="32"/>
      <c r="H150" s="32"/>
      <c r="I150" s="32"/>
      <c r="J150" s="32"/>
    </row>
    <row r="151" spans="1:10" x14ac:dyDescent="0.25">
      <c r="A151" s="32"/>
      <c r="B151" s="31"/>
      <c r="C151" s="32"/>
      <c r="D151" s="32"/>
      <c r="E151" s="32"/>
      <c r="F151" s="31"/>
      <c r="G151" s="32"/>
      <c r="H151" s="32"/>
      <c r="I151" s="32"/>
      <c r="J151" s="32"/>
    </row>
    <row r="152" spans="1:10" x14ac:dyDescent="0.25">
      <c r="A152" s="32"/>
      <c r="B152" s="31"/>
      <c r="C152" s="32"/>
      <c r="D152" s="32"/>
      <c r="E152" s="32"/>
      <c r="F152" s="31"/>
      <c r="G152" s="32"/>
      <c r="H152" s="32"/>
      <c r="I152" s="32"/>
      <c r="J152" s="32"/>
    </row>
    <row r="153" spans="1:10" x14ac:dyDescent="0.25">
      <c r="A153" s="32"/>
      <c r="B153" s="31"/>
      <c r="C153" s="32"/>
      <c r="D153" s="32"/>
      <c r="E153" s="32"/>
      <c r="F153" s="31"/>
      <c r="G153" s="32"/>
      <c r="H153" s="32"/>
      <c r="I153" s="32"/>
      <c r="J153" s="32"/>
    </row>
    <row r="154" spans="1:10" x14ac:dyDescent="0.25">
      <c r="A154" s="32"/>
      <c r="B154" s="31"/>
      <c r="C154" s="32"/>
      <c r="D154" s="32"/>
      <c r="E154" s="32"/>
      <c r="F154" s="31"/>
      <c r="G154" s="32"/>
      <c r="H154" s="32"/>
      <c r="I154" s="32"/>
      <c r="J154" s="32"/>
    </row>
    <row r="155" spans="1:10" x14ac:dyDescent="0.25">
      <c r="A155" s="32"/>
      <c r="B155" s="31"/>
      <c r="C155" s="32"/>
      <c r="D155" s="32"/>
      <c r="E155" s="32"/>
      <c r="F155" s="31"/>
      <c r="G155" s="32"/>
      <c r="H155" s="32"/>
      <c r="I155" s="32"/>
      <c r="J155" s="32"/>
    </row>
    <row r="156" spans="1:10" x14ac:dyDescent="0.25">
      <c r="A156" s="32"/>
      <c r="B156" s="31"/>
      <c r="C156" s="32"/>
      <c r="D156" s="32"/>
      <c r="E156" s="32"/>
      <c r="F156" s="31"/>
      <c r="G156" s="32"/>
      <c r="H156" s="32"/>
      <c r="I156" s="32"/>
      <c r="J156" s="32"/>
    </row>
    <row r="157" spans="1:10" x14ac:dyDescent="0.25">
      <c r="A157" s="32"/>
      <c r="B157" s="31"/>
      <c r="C157" s="32"/>
      <c r="D157" s="32"/>
      <c r="E157" s="32"/>
      <c r="F157" s="31"/>
      <c r="G157" s="32"/>
      <c r="H157" s="32"/>
      <c r="I157" s="32"/>
      <c r="J157" s="32"/>
    </row>
    <row r="158" spans="1:10" x14ac:dyDescent="0.25">
      <c r="A158" s="32"/>
      <c r="B158" s="31"/>
      <c r="C158" s="32"/>
      <c r="D158" s="32"/>
      <c r="E158" s="32"/>
      <c r="F158" s="31"/>
      <c r="G158" s="32"/>
      <c r="H158" s="32"/>
      <c r="I158" s="32"/>
      <c r="J158" s="32"/>
    </row>
    <row r="159" spans="1:10" x14ac:dyDescent="0.25">
      <c r="A159" s="32"/>
      <c r="B159" s="31"/>
      <c r="C159" s="32"/>
      <c r="D159" s="32"/>
      <c r="E159" s="32"/>
      <c r="F159" s="31"/>
      <c r="G159" s="32"/>
      <c r="H159" s="32"/>
      <c r="I159" s="32"/>
      <c r="J159" s="32"/>
    </row>
    <row r="160" spans="1:10" x14ac:dyDescent="0.25">
      <c r="A160" s="32"/>
      <c r="B160" s="31"/>
      <c r="C160" s="32"/>
      <c r="D160" s="32"/>
      <c r="E160" s="32"/>
      <c r="F160" s="31"/>
      <c r="G160" s="32"/>
      <c r="H160" s="32"/>
      <c r="I160" s="32"/>
      <c r="J160" s="32"/>
    </row>
    <row r="161" spans="1:10" x14ac:dyDescent="0.25">
      <c r="A161" s="32"/>
      <c r="B161" s="31"/>
      <c r="C161" s="32"/>
      <c r="D161" s="32"/>
      <c r="E161" s="32"/>
      <c r="F161" s="31"/>
      <c r="G161" s="32"/>
      <c r="H161" s="32"/>
      <c r="I161" s="32"/>
      <c r="J161" s="32"/>
    </row>
    <row r="162" spans="1:10" x14ac:dyDescent="0.25">
      <c r="A162" s="32"/>
      <c r="B162" s="31"/>
      <c r="C162" s="32"/>
      <c r="D162" s="32"/>
      <c r="E162" s="32"/>
      <c r="F162" s="31"/>
      <c r="G162" s="32"/>
      <c r="H162" s="32"/>
      <c r="I162" s="32"/>
      <c r="J162" s="32"/>
    </row>
    <row r="163" spans="1:10" x14ac:dyDescent="0.25">
      <c r="A163" s="32"/>
      <c r="B163" s="31"/>
      <c r="C163" s="32"/>
      <c r="D163" s="32"/>
      <c r="E163" s="32"/>
      <c r="F163" s="31"/>
      <c r="G163" s="32"/>
      <c r="H163" s="32"/>
      <c r="I163" s="32"/>
      <c r="J163" s="32"/>
    </row>
    <row r="164" spans="1:10" x14ac:dyDescent="0.25">
      <c r="A164" s="32"/>
      <c r="B164" s="31"/>
      <c r="C164" s="32"/>
      <c r="D164" s="32"/>
      <c r="E164" s="32"/>
      <c r="F164" s="31"/>
      <c r="G164" s="32"/>
      <c r="H164" s="32"/>
      <c r="I164" s="32"/>
      <c r="J164" s="32"/>
    </row>
    <row r="165" spans="1:10" x14ac:dyDescent="0.25">
      <c r="A165" s="32"/>
      <c r="B165" s="31"/>
      <c r="C165" s="32"/>
      <c r="D165" s="32"/>
      <c r="E165" s="32"/>
      <c r="F165" s="31"/>
      <c r="G165" s="32"/>
      <c r="H165" s="32"/>
      <c r="I165" s="32"/>
      <c r="J165" s="32"/>
    </row>
    <row r="166" spans="1:10" x14ac:dyDescent="0.25">
      <c r="A166" s="32"/>
      <c r="B166" s="31"/>
      <c r="C166" s="32"/>
      <c r="D166" s="32"/>
      <c r="E166" s="32"/>
      <c r="F166" s="31"/>
      <c r="G166" s="32"/>
      <c r="H166" s="32"/>
      <c r="I166" s="32"/>
      <c r="J166" s="32"/>
    </row>
    <row r="167" spans="1:10" x14ac:dyDescent="0.25">
      <c r="A167" s="32"/>
      <c r="B167" s="31"/>
      <c r="C167" s="32"/>
      <c r="D167" s="32"/>
      <c r="E167" s="32"/>
      <c r="F167" s="31"/>
      <c r="G167" s="32"/>
      <c r="H167" s="32"/>
      <c r="I167" s="32"/>
      <c r="J167" s="32"/>
    </row>
    <row r="168" spans="1:10" x14ac:dyDescent="0.25">
      <c r="A168" s="32"/>
      <c r="B168" s="31"/>
      <c r="C168" s="32"/>
      <c r="D168" s="32"/>
      <c r="E168" s="32"/>
      <c r="F168" s="31"/>
      <c r="G168" s="32"/>
      <c r="H168" s="32"/>
      <c r="I168" s="32"/>
      <c r="J168" s="32"/>
    </row>
    <row r="169" spans="1:10" x14ac:dyDescent="0.25">
      <c r="A169" s="32"/>
      <c r="B169" s="31"/>
      <c r="C169" s="32"/>
      <c r="D169" s="32"/>
      <c r="E169" s="32"/>
      <c r="F169" s="31"/>
      <c r="G169" s="32"/>
      <c r="H169" s="32"/>
      <c r="I169" s="32"/>
      <c r="J169" s="32"/>
    </row>
    <row r="170" spans="1:10" x14ac:dyDescent="0.25">
      <c r="A170" s="32"/>
      <c r="B170" s="31"/>
      <c r="C170" s="32"/>
      <c r="D170" s="32"/>
      <c r="E170" s="32"/>
      <c r="F170" s="31"/>
      <c r="G170" s="32"/>
      <c r="H170" s="32"/>
      <c r="I170" s="32"/>
      <c r="J170" s="32"/>
    </row>
    <row r="171" spans="1:10" x14ac:dyDescent="0.25">
      <c r="A171" s="32"/>
      <c r="B171" s="31"/>
      <c r="C171" s="32"/>
      <c r="D171" s="32"/>
      <c r="E171" s="32"/>
      <c r="F171" s="31"/>
      <c r="G171" s="32"/>
      <c r="H171" s="32"/>
      <c r="I171" s="32"/>
      <c r="J171" s="32"/>
    </row>
    <row r="172" spans="1:10" x14ac:dyDescent="0.25">
      <c r="A172" s="32"/>
      <c r="B172" s="31"/>
      <c r="C172" s="32"/>
      <c r="D172" s="32"/>
      <c r="E172" s="32"/>
      <c r="F172" s="31"/>
      <c r="G172" s="32"/>
      <c r="H172" s="32"/>
      <c r="I172" s="32"/>
      <c r="J172" s="32"/>
    </row>
    <row r="173" spans="1:10" x14ac:dyDescent="0.25">
      <c r="A173" s="32"/>
      <c r="B173" s="31"/>
      <c r="C173" s="32"/>
      <c r="D173" s="32"/>
      <c r="E173" s="32"/>
      <c r="F173" s="31"/>
      <c r="G173" s="32"/>
      <c r="H173" s="32"/>
      <c r="I173" s="32"/>
      <c r="J173" s="32"/>
    </row>
    <row r="174" spans="1:10" x14ac:dyDescent="0.25">
      <c r="A174" s="32"/>
      <c r="B174" s="31"/>
      <c r="C174" s="32"/>
      <c r="D174" s="32"/>
      <c r="E174" s="32"/>
      <c r="F174" s="31"/>
      <c r="G174" s="32"/>
      <c r="H174" s="32"/>
      <c r="I174" s="32"/>
      <c r="J174" s="32"/>
    </row>
    <row r="175" spans="1:10" x14ac:dyDescent="0.25">
      <c r="A175" s="32"/>
      <c r="B175" s="31"/>
      <c r="C175" s="32"/>
      <c r="D175" s="32"/>
      <c r="E175" s="32"/>
      <c r="F175" s="31"/>
      <c r="G175" s="32"/>
      <c r="H175" s="32"/>
      <c r="I175" s="32"/>
      <c r="J175" s="32"/>
    </row>
    <row r="176" spans="1:10" x14ac:dyDescent="0.25">
      <c r="A176" s="32"/>
      <c r="B176" s="31"/>
      <c r="C176" s="32"/>
      <c r="D176" s="32"/>
      <c r="E176" s="32"/>
      <c r="F176" s="31"/>
      <c r="G176" s="32"/>
      <c r="H176" s="32"/>
      <c r="I176" s="32"/>
      <c r="J176" s="32"/>
    </row>
    <row r="177" spans="1:10" x14ac:dyDescent="0.25">
      <c r="A177" s="32"/>
      <c r="B177" s="31"/>
      <c r="C177" s="32"/>
      <c r="D177" s="32"/>
      <c r="E177" s="32"/>
      <c r="F177" s="31"/>
      <c r="G177" s="32"/>
      <c r="H177" s="32"/>
      <c r="I177" s="32"/>
      <c r="J177" s="32"/>
    </row>
    <row r="178" spans="1:10" x14ac:dyDescent="0.25">
      <c r="A178" s="32"/>
      <c r="B178" s="31"/>
      <c r="C178" s="32"/>
      <c r="D178" s="32"/>
      <c r="E178" s="32"/>
      <c r="F178" s="31"/>
      <c r="G178" s="32"/>
      <c r="H178" s="32"/>
      <c r="I178" s="32"/>
      <c r="J178" s="32"/>
    </row>
    <row r="179" spans="1:10" x14ac:dyDescent="0.25">
      <c r="A179" s="32"/>
      <c r="B179" s="31"/>
      <c r="C179" s="32"/>
      <c r="D179" s="32"/>
      <c r="E179" s="32"/>
      <c r="F179" s="31"/>
      <c r="G179" s="32"/>
      <c r="H179" s="32"/>
      <c r="I179" s="32"/>
      <c r="J179" s="32"/>
    </row>
    <row r="180" spans="1:10" x14ac:dyDescent="0.25">
      <c r="A180" s="32"/>
      <c r="B180" s="31"/>
      <c r="C180" s="32"/>
      <c r="D180" s="32"/>
      <c r="E180" s="32"/>
      <c r="F180" s="31"/>
      <c r="G180" s="32"/>
      <c r="H180" s="32"/>
      <c r="I180" s="32"/>
      <c r="J180" s="32"/>
    </row>
    <row r="181" spans="1:10" x14ac:dyDescent="0.25">
      <c r="A181" s="32"/>
      <c r="B181" s="31"/>
      <c r="C181" s="32"/>
      <c r="D181" s="32"/>
      <c r="E181" s="32"/>
      <c r="F181" s="31"/>
      <c r="G181" s="32"/>
      <c r="H181" s="32"/>
      <c r="I181" s="32"/>
      <c r="J181" s="32"/>
    </row>
    <row r="182" spans="1:10" x14ac:dyDescent="0.25">
      <c r="A182" s="32"/>
      <c r="B182" s="31"/>
      <c r="C182" s="32"/>
      <c r="D182" s="32"/>
      <c r="E182" s="32"/>
      <c r="F182" s="31"/>
      <c r="G182" s="32"/>
      <c r="H182" s="32"/>
      <c r="I182" s="32"/>
      <c r="J182" s="32"/>
    </row>
    <row r="183" spans="1:10" x14ac:dyDescent="0.25">
      <c r="A183" s="32"/>
      <c r="B183" s="31"/>
      <c r="C183" s="32"/>
      <c r="D183" s="32"/>
      <c r="E183" s="32"/>
      <c r="F183" s="31"/>
      <c r="G183" s="32"/>
      <c r="H183" s="32"/>
      <c r="I183" s="32"/>
      <c r="J183" s="32"/>
    </row>
    <row r="184" spans="1:10" x14ac:dyDescent="0.25">
      <c r="A184" s="32"/>
      <c r="B184" s="31"/>
      <c r="C184" s="32"/>
      <c r="D184" s="32"/>
      <c r="E184" s="32"/>
      <c r="F184" s="31"/>
      <c r="G184" s="32"/>
      <c r="H184" s="32"/>
      <c r="I184" s="32"/>
      <c r="J184" s="32"/>
    </row>
    <row r="185" spans="1:10" x14ac:dyDescent="0.25">
      <c r="A185" s="32"/>
      <c r="B185" s="31"/>
      <c r="C185" s="32"/>
      <c r="D185" s="32"/>
      <c r="E185" s="32"/>
      <c r="F185" s="31"/>
      <c r="G185" s="32"/>
      <c r="H185" s="32"/>
      <c r="I185" s="32"/>
      <c r="J185" s="32"/>
    </row>
    <row r="186" spans="1:10" x14ac:dyDescent="0.25">
      <c r="A186" s="32"/>
      <c r="B186" s="31"/>
      <c r="C186" s="32"/>
      <c r="D186" s="32"/>
      <c r="E186" s="32"/>
      <c r="F186" s="31"/>
      <c r="G186" s="32"/>
      <c r="H186" s="32"/>
      <c r="I186" s="32"/>
      <c r="J186" s="32"/>
    </row>
    <row r="187" spans="1:10" x14ac:dyDescent="0.25">
      <c r="A187" s="32"/>
      <c r="B187" s="31"/>
      <c r="C187" s="32"/>
      <c r="D187" s="32"/>
      <c r="E187" s="32"/>
      <c r="F187" s="31"/>
      <c r="G187" s="32"/>
      <c r="H187" s="32"/>
      <c r="I187" s="32"/>
      <c r="J187" s="32"/>
    </row>
    <row r="188" spans="1:10" x14ac:dyDescent="0.25">
      <c r="A188" s="32"/>
      <c r="B188" s="31"/>
      <c r="C188" s="32"/>
      <c r="D188" s="32"/>
      <c r="E188" s="32"/>
      <c r="F188" s="31"/>
      <c r="G188" s="32"/>
      <c r="H188" s="32"/>
      <c r="I188" s="32"/>
      <c r="J188" s="32"/>
    </row>
    <row r="189" spans="1:10" x14ac:dyDescent="0.25">
      <c r="A189" s="32"/>
      <c r="B189" s="31"/>
      <c r="C189" s="32"/>
      <c r="D189" s="32"/>
      <c r="E189" s="32"/>
      <c r="F189" s="31"/>
      <c r="G189" s="32"/>
      <c r="H189" s="32"/>
      <c r="I189" s="32"/>
      <c r="J189" s="32"/>
    </row>
    <row r="190" spans="1:10" x14ac:dyDescent="0.25">
      <c r="A190" s="32"/>
      <c r="B190" s="31"/>
      <c r="C190" s="32"/>
      <c r="D190" s="32"/>
      <c r="E190" s="32"/>
      <c r="F190" s="31"/>
      <c r="G190" s="32"/>
      <c r="H190" s="32"/>
      <c r="I190" s="32"/>
      <c r="J190" s="32"/>
    </row>
    <row r="191" spans="1:10" x14ac:dyDescent="0.25">
      <c r="A191" s="32"/>
      <c r="B191" s="31"/>
      <c r="C191" s="32"/>
      <c r="D191" s="32"/>
      <c r="E191" s="32"/>
      <c r="F191" s="31"/>
      <c r="G191" s="32"/>
      <c r="H191" s="32"/>
      <c r="I191" s="32"/>
      <c r="J191" s="32"/>
    </row>
    <row r="192" spans="1:10" x14ac:dyDescent="0.25">
      <c r="A192" s="32"/>
      <c r="B192" s="31"/>
      <c r="C192" s="32"/>
      <c r="D192" s="32"/>
      <c r="E192" s="32"/>
      <c r="F192" s="31"/>
      <c r="G192" s="32"/>
      <c r="H192" s="32"/>
      <c r="I192" s="32"/>
      <c r="J192" s="32"/>
    </row>
    <row r="193" spans="1:10" x14ac:dyDescent="0.25">
      <c r="A193" s="32"/>
      <c r="B193" s="31"/>
      <c r="C193" s="32"/>
      <c r="D193" s="32"/>
      <c r="E193" s="32"/>
      <c r="F193" s="31"/>
      <c r="G193" s="32"/>
      <c r="H193" s="32"/>
      <c r="I193" s="32"/>
      <c r="J193" s="32"/>
    </row>
    <row r="194" spans="1:10" x14ac:dyDescent="0.25">
      <c r="A194" s="32"/>
      <c r="B194" s="31"/>
      <c r="C194" s="32"/>
      <c r="D194" s="32"/>
      <c r="E194" s="32"/>
      <c r="F194" s="31"/>
      <c r="G194" s="32"/>
      <c r="H194" s="32"/>
      <c r="I194" s="32"/>
      <c r="J194" s="32"/>
    </row>
    <row r="195" spans="1:10" x14ac:dyDescent="0.25">
      <c r="A195" s="32"/>
      <c r="B195" s="31"/>
      <c r="C195" s="32"/>
      <c r="D195" s="32"/>
      <c r="E195" s="32"/>
      <c r="F195" s="31"/>
      <c r="G195" s="32"/>
      <c r="H195" s="32"/>
      <c r="I195" s="32"/>
      <c r="J195" s="32"/>
    </row>
    <row r="196" spans="1:10" x14ac:dyDescent="0.25">
      <c r="A196" s="32"/>
      <c r="B196" s="31"/>
      <c r="C196" s="32"/>
      <c r="D196" s="32"/>
      <c r="E196" s="32"/>
      <c r="F196" s="31"/>
      <c r="G196" s="32"/>
      <c r="H196" s="32"/>
      <c r="I196" s="32"/>
      <c r="J196" s="32"/>
    </row>
    <row r="197" spans="1:10" x14ac:dyDescent="0.25">
      <c r="A197" s="32"/>
      <c r="B197" s="31"/>
      <c r="C197" s="32"/>
      <c r="D197" s="32"/>
      <c r="E197" s="32"/>
      <c r="F197" s="31"/>
      <c r="G197" s="32"/>
      <c r="H197" s="32"/>
      <c r="I197" s="32"/>
      <c r="J197" s="32"/>
    </row>
    <row r="198" spans="1:10" x14ac:dyDescent="0.25">
      <c r="A198" s="32"/>
      <c r="B198" s="31"/>
      <c r="C198" s="32"/>
      <c r="D198" s="32"/>
      <c r="E198" s="32"/>
      <c r="F198" s="31"/>
      <c r="G198" s="32"/>
      <c r="H198" s="32"/>
      <c r="I198" s="32"/>
      <c r="J198" s="32"/>
    </row>
    <row r="199" spans="1:10" x14ac:dyDescent="0.25">
      <c r="A199" s="32"/>
      <c r="B199" s="31"/>
      <c r="C199" s="32"/>
      <c r="D199" s="32"/>
      <c r="E199" s="32"/>
      <c r="F199" s="31"/>
      <c r="G199" s="32"/>
      <c r="H199" s="32"/>
      <c r="I199" s="32"/>
      <c r="J199" s="32"/>
    </row>
    <row r="200" spans="1:10" x14ac:dyDescent="0.25">
      <c r="A200" s="32"/>
      <c r="B200" s="31"/>
      <c r="C200" s="32"/>
      <c r="D200" s="32"/>
      <c r="E200" s="32"/>
      <c r="F200" s="31"/>
      <c r="G200" s="32"/>
      <c r="H200" s="32"/>
      <c r="I200" s="32"/>
      <c r="J200" s="32"/>
    </row>
    <row r="201" spans="1:10" x14ac:dyDescent="0.25">
      <c r="A201" s="32"/>
      <c r="B201" s="31"/>
      <c r="C201" s="32"/>
      <c r="D201" s="32"/>
      <c r="E201" s="32"/>
      <c r="F201" s="31"/>
      <c r="G201" s="32"/>
      <c r="H201" s="32"/>
      <c r="I201" s="32"/>
      <c r="J201" s="32"/>
    </row>
    <row r="202" spans="1:10" x14ac:dyDescent="0.25">
      <c r="A202" s="32"/>
      <c r="B202" s="31"/>
      <c r="C202" s="32"/>
      <c r="D202" s="32"/>
      <c r="E202" s="32"/>
      <c r="F202" s="31"/>
      <c r="G202" s="32"/>
      <c r="H202" s="32"/>
      <c r="I202" s="32"/>
      <c r="J202" s="32"/>
    </row>
    <row r="203" spans="1:10" x14ac:dyDescent="0.25">
      <c r="A203" s="32"/>
      <c r="B203" s="31"/>
      <c r="C203" s="32"/>
      <c r="D203" s="32"/>
      <c r="E203" s="32"/>
      <c r="F203" s="31"/>
      <c r="G203" s="32"/>
      <c r="H203" s="32"/>
      <c r="I203" s="32"/>
      <c r="J203" s="32"/>
    </row>
    <row r="204" spans="1:10" x14ac:dyDescent="0.25">
      <c r="A204" s="32"/>
      <c r="B204" s="31"/>
      <c r="C204" s="32"/>
      <c r="D204" s="32"/>
      <c r="E204" s="32"/>
      <c r="F204" s="31"/>
      <c r="G204" s="32"/>
      <c r="H204" s="32"/>
      <c r="I204" s="32"/>
      <c r="J204" s="32"/>
    </row>
    <row r="205" spans="1:10" x14ac:dyDescent="0.25">
      <c r="A205" s="32"/>
      <c r="B205" s="31"/>
      <c r="C205" s="32"/>
      <c r="D205" s="32"/>
      <c r="E205" s="32"/>
      <c r="F205" s="31"/>
      <c r="G205" s="32"/>
      <c r="H205" s="32"/>
      <c r="I205" s="32"/>
      <c r="J205" s="32"/>
    </row>
    <row r="206" spans="1:10" x14ac:dyDescent="0.25">
      <c r="A206" s="32"/>
      <c r="B206" s="31"/>
      <c r="C206" s="32"/>
      <c r="D206" s="32"/>
      <c r="E206" s="32"/>
      <c r="F206" s="31"/>
      <c r="G206" s="32"/>
      <c r="H206" s="32"/>
      <c r="I206" s="32"/>
      <c r="J206" s="32"/>
    </row>
    <row r="207" spans="1:10" x14ac:dyDescent="0.25">
      <c r="A207" s="32"/>
      <c r="B207" s="31"/>
      <c r="C207" s="32"/>
      <c r="D207" s="32"/>
      <c r="E207" s="32"/>
      <c r="F207" s="31"/>
      <c r="G207" s="32"/>
      <c r="H207" s="32"/>
      <c r="I207" s="32"/>
      <c r="J207" s="32"/>
    </row>
    <row r="208" spans="1:10" x14ac:dyDescent="0.25">
      <c r="A208" s="32"/>
      <c r="B208" s="31"/>
      <c r="C208" s="32"/>
      <c r="D208" s="32"/>
      <c r="E208" s="32"/>
      <c r="F208" s="31"/>
      <c r="G208" s="32"/>
      <c r="H208" s="32"/>
      <c r="I208" s="32"/>
      <c r="J208" s="32"/>
    </row>
    <row r="209" spans="1:10" x14ac:dyDescent="0.25">
      <c r="A209" s="32"/>
      <c r="B209" s="31"/>
      <c r="C209" s="32"/>
      <c r="D209" s="32"/>
      <c r="E209" s="32"/>
      <c r="F209" s="31"/>
      <c r="G209" s="32"/>
      <c r="H209" s="32"/>
      <c r="I209" s="32"/>
      <c r="J209" s="32"/>
    </row>
    <row r="210" spans="1:10" x14ac:dyDescent="0.25">
      <c r="A210" s="32"/>
      <c r="B210" s="31"/>
      <c r="C210" s="32"/>
      <c r="D210" s="32"/>
      <c r="E210" s="32"/>
      <c r="F210" s="31"/>
      <c r="G210" s="32"/>
      <c r="H210" s="32"/>
      <c r="I210" s="32"/>
      <c r="J210" s="32"/>
    </row>
    <row r="211" spans="1:10" x14ac:dyDescent="0.25">
      <c r="A211" s="32"/>
      <c r="B211" s="31"/>
      <c r="C211" s="32"/>
      <c r="D211" s="32"/>
      <c r="E211" s="32"/>
      <c r="F211" s="31"/>
      <c r="G211" s="32"/>
      <c r="H211" s="32"/>
      <c r="I211" s="32"/>
      <c r="J211" s="32"/>
    </row>
    <row r="212" spans="1:10" x14ac:dyDescent="0.25">
      <c r="A212" s="32"/>
      <c r="B212" s="31"/>
      <c r="C212" s="32"/>
      <c r="D212" s="32"/>
      <c r="E212" s="32"/>
      <c r="F212" s="31"/>
      <c r="G212" s="32"/>
      <c r="H212" s="32"/>
      <c r="I212" s="32"/>
      <c r="J212" s="32"/>
    </row>
    <row r="213" spans="1:10" x14ac:dyDescent="0.25">
      <c r="A213" s="32"/>
      <c r="B213" s="31"/>
      <c r="C213" s="32"/>
      <c r="D213" s="32"/>
      <c r="E213" s="32"/>
      <c r="F213" s="31"/>
      <c r="G213" s="32"/>
      <c r="H213" s="32"/>
      <c r="I213" s="32"/>
      <c r="J213" s="32"/>
    </row>
    <row r="214" spans="1:10" x14ac:dyDescent="0.25">
      <c r="A214" s="32"/>
      <c r="B214" s="31"/>
      <c r="C214" s="32"/>
      <c r="D214" s="32"/>
      <c r="E214" s="32"/>
      <c r="F214" s="31"/>
      <c r="G214" s="32"/>
      <c r="H214" s="32"/>
      <c r="I214" s="32"/>
      <c r="J214" s="32"/>
    </row>
    <row r="215" spans="1:10" x14ac:dyDescent="0.25">
      <c r="A215" s="32"/>
      <c r="B215" s="31"/>
      <c r="C215" s="32"/>
      <c r="D215" s="32"/>
      <c r="E215" s="32"/>
      <c r="F215" s="31"/>
      <c r="G215" s="32"/>
      <c r="H215" s="32"/>
      <c r="I215" s="32"/>
      <c r="J215" s="32"/>
    </row>
    <row r="216" spans="1:10" x14ac:dyDescent="0.25">
      <c r="A216" s="32"/>
      <c r="B216" s="31"/>
      <c r="C216" s="32"/>
      <c r="D216" s="32"/>
      <c r="E216" s="32"/>
      <c r="F216" s="31"/>
      <c r="G216" s="32"/>
      <c r="H216" s="32"/>
      <c r="I216" s="32"/>
      <c r="J216" s="32"/>
    </row>
    <row r="217" spans="1:10" x14ac:dyDescent="0.25">
      <c r="A217" s="32"/>
      <c r="B217" s="31"/>
      <c r="C217" s="32"/>
      <c r="D217" s="32"/>
      <c r="E217" s="32"/>
      <c r="F217" s="31"/>
      <c r="G217" s="32"/>
      <c r="H217" s="32"/>
      <c r="I217" s="32"/>
      <c r="J217" s="32"/>
    </row>
    <row r="218" spans="1:10" x14ac:dyDescent="0.25">
      <c r="A218" s="32"/>
      <c r="B218" s="31"/>
      <c r="C218" s="32"/>
      <c r="D218" s="32"/>
      <c r="E218" s="32"/>
      <c r="F218" s="31"/>
      <c r="G218" s="32"/>
      <c r="H218" s="32"/>
      <c r="I218" s="32"/>
      <c r="J218" s="32"/>
    </row>
    <row r="219" spans="1:10" x14ac:dyDescent="0.25">
      <c r="A219" s="32"/>
      <c r="B219" s="31"/>
      <c r="C219" s="32"/>
      <c r="D219" s="32"/>
      <c r="E219" s="32"/>
      <c r="F219" s="31"/>
      <c r="G219" s="32"/>
      <c r="H219" s="32"/>
      <c r="I219" s="32"/>
      <c r="J219" s="32"/>
    </row>
    <row r="220" spans="1:10" x14ac:dyDescent="0.25">
      <c r="A220" s="32"/>
      <c r="B220" s="31"/>
      <c r="C220" s="32"/>
      <c r="D220" s="32"/>
      <c r="E220" s="32"/>
      <c r="F220" s="31"/>
      <c r="G220" s="32"/>
      <c r="H220" s="32"/>
      <c r="I220" s="32"/>
      <c r="J220" s="32"/>
    </row>
    <row r="221" spans="1:10" x14ac:dyDescent="0.25">
      <c r="A221" s="32"/>
      <c r="B221" s="31"/>
      <c r="C221" s="32"/>
      <c r="D221" s="32"/>
      <c r="E221" s="32"/>
      <c r="F221" s="31"/>
      <c r="G221" s="32"/>
      <c r="H221" s="32"/>
      <c r="I221" s="32"/>
      <c r="J221" s="32"/>
    </row>
    <row r="222" spans="1:10" x14ac:dyDescent="0.25">
      <c r="A222" s="32"/>
      <c r="B222" s="31"/>
      <c r="C222" s="32"/>
      <c r="D222" s="32"/>
      <c r="E222" s="32"/>
      <c r="F222" s="31"/>
      <c r="G222" s="32"/>
      <c r="H222" s="32"/>
      <c r="I222" s="32"/>
      <c r="J222" s="32"/>
    </row>
    <row r="223" spans="1:10" x14ac:dyDescent="0.25">
      <c r="A223" s="32"/>
      <c r="B223" s="31"/>
      <c r="C223" s="32"/>
      <c r="D223" s="32"/>
      <c r="E223" s="32"/>
      <c r="F223" s="31"/>
      <c r="G223" s="32"/>
      <c r="H223" s="32"/>
      <c r="I223" s="32"/>
      <c r="J223" s="32"/>
    </row>
    <row r="224" spans="1:10" x14ac:dyDescent="0.25">
      <c r="A224" s="32"/>
      <c r="B224" s="31"/>
      <c r="C224" s="32"/>
      <c r="D224" s="32"/>
      <c r="E224" s="32"/>
      <c r="F224" s="31"/>
      <c r="G224" s="32"/>
      <c r="H224" s="32"/>
      <c r="I224" s="32"/>
      <c r="J224" s="32"/>
    </row>
    <row r="225" spans="1:10" x14ac:dyDescent="0.25">
      <c r="A225" s="32"/>
      <c r="B225" s="31"/>
      <c r="C225" s="32"/>
      <c r="D225" s="32"/>
      <c r="E225" s="32"/>
      <c r="F225" s="31"/>
      <c r="G225" s="32"/>
      <c r="H225" s="32"/>
      <c r="I225" s="32"/>
      <c r="J225" s="32"/>
    </row>
    <row r="226" spans="1:10" x14ac:dyDescent="0.25">
      <c r="A226" s="32"/>
      <c r="B226" s="31"/>
      <c r="C226" s="32"/>
      <c r="D226" s="32"/>
      <c r="E226" s="32"/>
      <c r="F226" s="31"/>
      <c r="G226" s="32"/>
      <c r="H226" s="32"/>
      <c r="I226" s="32"/>
      <c r="J226" s="32"/>
    </row>
    <row r="227" spans="1:10" x14ac:dyDescent="0.25">
      <c r="A227" s="32"/>
      <c r="B227" s="31"/>
      <c r="C227" s="32"/>
      <c r="D227" s="32"/>
      <c r="E227" s="32"/>
      <c r="F227" s="31"/>
      <c r="G227" s="32"/>
      <c r="H227" s="32"/>
      <c r="I227" s="32"/>
      <c r="J227" s="32"/>
    </row>
    <row r="228" spans="1:10" x14ac:dyDescent="0.25">
      <c r="A228" s="32"/>
      <c r="B228" s="31"/>
      <c r="C228" s="32"/>
      <c r="D228" s="32"/>
      <c r="E228" s="32"/>
      <c r="F228" s="31"/>
      <c r="G228" s="32"/>
      <c r="H228" s="32"/>
      <c r="I228" s="32"/>
      <c r="J228" s="32"/>
    </row>
    <row r="229" spans="1:10" x14ac:dyDescent="0.25">
      <c r="A229" s="32"/>
      <c r="B229" s="31"/>
      <c r="C229" s="32"/>
      <c r="D229" s="32"/>
      <c r="E229" s="32"/>
      <c r="F229" s="31"/>
      <c r="G229" s="32"/>
      <c r="H229" s="32"/>
      <c r="I229" s="32"/>
      <c r="J229" s="32"/>
    </row>
    <row r="230" spans="1:10" x14ac:dyDescent="0.25">
      <c r="A230" s="32"/>
      <c r="B230" s="31"/>
      <c r="C230" s="32"/>
      <c r="D230" s="32"/>
      <c r="E230" s="32"/>
      <c r="F230" s="31"/>
      <c r="G230" s="32"/>
      <c r="H230" s="32"/>
      <c r="I230" s="32"/>
      <c r="J230" s="32"/>
    </row>
    <row r="231" spans="1:10" x14ac:dyDescent="0.25">
      <c r="A231" s="32"/>
      <c r="B231" s="31"/>
      <c r="C231" s="32"/>
      <c r="D231" s="32"/>
      <c r="E231" s="32"/>
      <c r="F231" s="31"/>
      <c r="G231" s="32"/>
      <c r="H231" s="32"/>
      <c r="I231" s="32"/>
      <c r="J231" s="32"/>
    </row>
    <row r="232" spans="1:10" x14ac:dyDescent="0.25">
      <c r="A232" s="32"/>
      <c r="B232" s="31"/>
      <c r="C232" s="32"/>
      <c r="D232" s="32"/>
      <c r="E232" s="32"/>
      <c r="F232" s="31"/>
      <c r="G232" s="32"/>
      <c r="H232" s="32"/>
      <c r="I232" s="32"/>
      <c r="J232" s="32"/>
    </row>
    <row r="233" spans="1:10" x14ac:dyDescent="0.25">
      <c r="A233" s="32"/>
      <c r="B233" s="31"/>
      <c r="C233" s="32"/>
      <c r="D233" s="32"/>
      <c r="E233" s="32"/>
      <c r="F233" s="31"/>
      <c r="G233" s="32"/>
      <c r="H233" s="32"/>
      <c r="I233" s="32"/>
      <c r="J233" s="32"/>
    </row>
    <row r="234" spans="1:10" x14ac:dyDescent="0.25">
      <c r="A234" s="32"/>
      <c r="B234" s="31"/>
      <c r="C234" s="32"/>
      <c r="D234" s="32"/>
      <c r="E234" s="32"/>
      <c r="F234" s="31"/>
      <c r="G234" s="32"/>
      <c r="H234" s="32"/>
      <c r="I234" s="32"/>
      <c r="J234" s="32"/>
    </row>
    <row r="235" spans="1:10" x14ac:dyDescent="0.25">
      <c r="A235" s="32"/>
      <c r="B235" s="31"/>
      <c r="C235" s="32"/>
      <c r="D235" s="32"/>
      <c r="E235" s="32"/>
      <c r="F235" s="31"/>
      <c r="G235" s="32"/>
      <c r="H235" s="32"/>
      <c r="I235" s="32"/>
      <c r="J235" s="32"/>
    </row>
    <row r="236" spans="1:10" x14ac:dyDescent="0.25">
      <c r="A236" s="32"/>
      <c r="B236" s="31"/>
      <c r="C236" s="32"/>
      <c r="D236" s="32"/>
      <c r="E236" s="32"/>
      <c r="F236" s="31"/>
      <c r="G236" s="32"/>
      <c r="H236" s="32"/>
      <c r="I236" s="32"/>
      <c r="J236" s="32"/>
    </row>
    <row r="237" spans="1:10" x14ac:dyDescent="0.25">
      <c r="A237" s="32"/>
      <c r="B237" s="31"/>
      <c r="C237" s="32"/>
      <c r="D237" s="32"/>
      <c r="E237" s="32"/>
      <c r="F237" s="31"/>
      <c r="G237" s="32"/>
      <c r="H237" s="32"/>
      <c r="I237" s="32"/>
      <c r="J237" s="32"/>
    </row>
    <row r="238" spans="1:10" x14ac:dyDescent="0.25">
      <c r="A238" s="32"/>
      <c r="B238" s="31"/>
      <c r="C238" s="32"/>
      <c r="D238" s="32"/>
      <c r="E238" s="32"/>
      <c r="F238" s="31"/>
      <c r="G238" s="32"/>
      <c r="H238" s="32"/>
      <c r="I238" s="32"/>
      <c r="J238" s="32"/>
    </row>
    <row r="239" spans="1:10" x14ac:dyDescent="0.25">
      <c r="A239" s="32"/>
      <c r="B239" s="31"/>
      <c r="C239" s="32"/>
      <c r="D239" s="32"/>
      <c r="E239" s="32"/>
      <c r="F239" s="31"/>
      <c r="G239" s="32"/>
      <c r="H239" s="32"/>
      <c r="I239" s="32"/>
      <c r="J239" s="32"/>
    </row>
    <row r="240" spans="1:10" x14ac:dyDescent="0.25">
      <c r="A240" s="32"/>
      <c r="B240" s="31"/>
      <c r="C240" s="32"/>
      <c r="D240" s="32"/>
      <c r="E240" s="32"/>
      <c r="F240" s="31"/>
      <c r="G240" s="32"/>
      <c r="H240" s="32"/>
      <c r="I240" s="32"/>
      <c r="J240" s="32"/>
    </row>
    <row r="241" spans="1:10" x14ac:dyDescent="0.25">
      <c r="A241" s="32"/>
      <c r="B241" s="31"/>
      <c r="C241" s="32"/>
      <c r="D241" s="32"/>
      <c r="E241" s="32"/>
      <c r="F241" s="31"/>
      <c r="G241" s="32"/>
      <c r="H241" s="32"/>
      <c r="I241" s="32"/>
      <c r="J241" s="32"/>
    </row>
    <row r="242" spans="1:10" x14ac:dyDescent="0.25">
      <c r="A242" s="32"/>
      <c r="B242" s="31"/>
      <c r="C242" s="32"/>
      <c r="D242" s="32"/>
      <c r="E242" s="32"/>
      <c r="F242" s="31"/>
      <c r="G242" s="32"/>
      <c r="H242" s="32"/>
      <c r="I242" s="32"/>
      <c r="J242" s="32"/>
    </row>
    <row r="243" spans="1:10" x14ac:dyDescent="0.25">
      <c r="A243" s="32"/>
      <c r="B243" s="31"/>
      <c r="C243" s="32"/>
      <c r="D243" s="32"/>
      <c r="E243" s="32"/>
      <c r="F243" s="31"/>
      <c r="G243" s="32"/>
      <c r="H243" s="32"/>
      <c r="I243" s="32"/>
      <c r="J243" s="32"/>
    </row>
    <row r="244" spans="1:10" x14ac:dyDescent="0.25">
      <c r="A244" s="32"/>
      <c r="B244" s="31"/>
      <c r="C244" s="32"/>
      <c r="D244" s="32"/>
      <c r="E244" s="32"/>
      <c r="F244" s="31"/>
      <c r="G244" s="32"/>
      <c r="H244" s="32"/>
      <c r="I244" s="32"/>
      <c r="J244" s="32"/>
    </row>
    <row r="245" spans="1:10" x14ac:dyDescent="0.25">
      <c r="A245" s="32"/>
      <c r="B245" s="31"/>
      <c r="C245" s="32"/>
      <c r="D245" s="32"/>
      <c r="E245" s="32"/>
      <c r="F245" s="31"/>
      <c r="G245" s="32"/>
      <c r="H245" s="32"/>
      <c r="I245" s="32"/>
      <c r="J245" s="32"/>
    </row>
    <row r="246" spans="1:10" x14ac:dyDescent="0.25">
      <c r="A246" s="32"/>
      <c r="B246" s="31"/>
      <c r="C246" s="32"/>
      <c r="D246" s="32"/>
      <c r="E246" s="32"/>
      <c r="F246" s="31"/>
      <c r="G246" s="32"/>
      <c r="H246" s="32"/>
      <c r="I246" s="32"/>
      <c r="J246" s="32"/>
    </row>
    <row r="247" spans="1:10" x14ac:dyDescent="0.25">
      <c r="A247" s="32"/>
      <c r="B247" s="31"/>
      <c r="C247" s="32"/>
      <c r="D247" s="32"/>
      <c r="E247" s="32"/>
      <c r="F247" s="31"/>
      <c r="G247" s="32"/>
      <c r="H247" s="32"/>
      <c r="I247" s="32"/>
      <c r="J247" s="32"/>
    </row>
    <row r="248" spans="1:10" x14ac:dyDescent="0.25">
      <c r="A248" s="32"/>
      <c r="B248" s="31"/>
      <c r="C248" s="32"/>
      <c r="D248" s="32"/>
      <c r="E248" s="32"/>
      <c r="F248" s="31"/>
      <c r="G248" s="32"/>
      <c r="H248" s="32"/>
      <c r="I248" s="32"/>
      <c r="J248" s="32"/>
    </row>
    <row r="249" spans="1:10" x14ac:dyDescent="0.25">
      <c r="A249" s="32"/>
      <c r="B249" s="31"/>
      <c r="C249" s="32"/>
      <c r="D249" s="32"/>
      <c r="E249" s="32"/>
      <c r="F249" s="31"/>
      <c r="G249" s="32"/>
      <c r="H249" s="32"/>
      <c r="I249" s="32"/>
      <c r="J249" s="32"/>
    </row>
    <row r="250" spans="1:10" x14ac:dyDescent="0.25">
      <c r="A250" s="32"/>
      <c r="B250" s="31"/>
      <c r="C250" s="32"/>
      <c r="D250" s="32"/>
      <c r="E250" s="32"/>
      <c r="F250" s="31"/>
      <c r="G250" s="32"/>
      <c r="H250" s="32"/>
      <c r="I250" s="32"/>
      <c r="J250" s="32"/>
    </row>
    <row r="251" spans="1:10" x14ac:dyDescent="0.25">
      <c r="A251" s="32"/>
      <c r="B251" s="31"/>
      <c r="C251" s="32"/>
      <c r="D251" s="32"/>
      <c r="E251" s="32"/>
      <c r="F251" s="31"/>
      <c r="G251" s="32"/>
      <c r="H251" s="32"/>
      <c r="I251" s="32"/>
      <c r="J251" s="32"/>
    </row>
    <row r="252" spans="1:10" x14ac:dyDescent="0.25">
      <c r="A252" s="32"/>
      <c r="B252" s="31"/>
      <c r="C252" s="32"/>
      <c r="D252" s="32"/>
      <c r="E252" s="32"/>
      <c r="F252" s="31"/>
      <c r="G252" s="32"/>
      <c r="H252" s="32"/>
      <c r="I252" s="32"/>
      <c r="J252" s="32"/>
    </row>
    <row r="253" spans="1:10" x14ac:dyDescent="0.25">
      <c r="A253" s="32"/>
      <c r="B253" s="31"/>
      <c r="C253" s="32"/>
      <c r="D253" s="32"/>
      <c r="E253" s="32"/>
      <c r="F253" s="31"/>
      <c r="G253" s="32"/>
      <c r="H253" s="32"/>
      <c r="I253" s="32"/>
      <c r="J253" s="32"/>
    </row>
    <row r="254" spans="1:10" x14ac:dyDescent="0.25">
      <c r="A254" s="32"/>
      <c r="B254" s="31"/>
      <c r="C254" s="32"/>
      <c r="D254" s="32"/>
      <c r="E254" s="32"/>
      <c r="F254" s="31"/>
      <c r="G254" s="32"/>
      <c r="H254" s="32"/>
      <c r="I254" s="32"/>
      <c r="J254" s="32"/>
    </row>
    <row r="255" spans="1:10" x14ac:dyDescent="0.25">
      <c r="A255" s="32"/>
      <c r="B255" s="31"/>
      <c r="C255" s="32"/>
      <c r="D255" s="32"/>
      <c r="E255" s="32"/>
      <c r="F255" s="31"/>
      <c r="G255" s="32"/>
      <c r="H255" s="32"/>
      <c r="I255" s="32"/>
      <c r="J255" s="32"/>
    </row>
    <row r="256" spans="1:10" x14ac:dyDescent="0.25">
      <c r="A256" s="32"/>
      <c r="B256" s="31"/>
      <c r="C256" s="32"/>
      <c r="D256" s="32"/>
      <c r="E256" s="32"/>
      <c r="F256" s="31"/>
      <c r="G256" s="32"/>
      <c r="H256" s="32"/>
      <c r="I256" s="32"/>
      <c r="J256" s="32"/>
    </row>
    <row r="257" spans="1:10" x14ac:dyDescent="0.25">
      <c r="A257" s="32"/>
      <c r="B257" s="31"/>
      <c r="C257" s="32"/>
      <c r="D257" s="32"/>
      <c r="E257" s="32"/>
      <c r="F257" s="31"/>
      <c r="G257" s="32"/>
      <c r="H257" s="32"/>
      <c r="I257" s="32"/>
      <c r="J257" s="32"/>
    </row>
    <row r="258" spans="1:10" x14ac:dyDescent="0.25">
      <c r="A258" s="32"/>
      <c r="B258" s="31"/>
      <c r="C258" s="32"/>
      <c r="D258" s="32"/>
      <c r="E258" s="32"/>
      <c r="F258" s="31"/>
      <c r="G258" s="32"/>
      <c r="H258" s="32"/>
      <c r="I258" s="32"/>
      <c r="J258" s="32"/>
    </row>
    <row r="259" spans="1:10" x14ac:dyDescent="0.25">
      <c r="A259" s="32"/>
      <c r="B259" s="31"/>
      <c r="C259" s="32"/>
      <c r="D259" s="32"/>
      <c r="E259" s="32"/>
      <c r="F259" s="31"/>
      <c r="G259" s="32"/>
      <c r="H259" s="32"/>
      <c r="I259" s="32"/>
      <c r="J259" s="32"/>
    </row>
    <row r="260" spans="1:10" x14ac:dyDescent="0.25">
      <c r="A260" s="32"/>
      <c r="B260" s="31"/>
      <c r="C260" s="32"/>
      <c r="D260" s="32"/>
      <c r="E260" s="32"/>
      <c r="F260" s="31"/>
      <c r="G260" s="32"/>
      <c r="H260" s="32"/>
      <c r="I260" s="32"/>
      <c r="J260" s="32"/>
    </row>
    <row r="261" spans="1:10" x14ac:dyDescent="0.25">
      <c r="A261" s="32"/>
      <c r="B261" s="31"/>
      <c r="C261" s="32"/>
      <c r="D261" s="32"/>
      <c r="E261" s="32"/>
      <c r="F261" s="31"/>
      <c r="G261" s="32"/>
      <c r="H261" s="32"/>
      <c r="I261" s="32"/>
      <c r="J261" s="32"/>
    </row>
    <row r="262" spans="1:10" x14ac:dyDescent="0.25">
      <c r="A262" s="32"/>
      <c r="B262" s="31"/>
      <c r="C262" s="32"/>
      <c r="D262" s="32"/>
      <c r="E262" s="32"/>
      <c r="F262" s="31"/>
      <c r="G262" s="32"/>
      <c r="H262" s="32"/>
      <c r="I262" s="32"/>
      <c r="J262" s="32"/>
    </row>
    <row r="263" spans="1:10" x14ac:dyDescent="0.25">
      <c r="A263" s="32"/>
      <c r="B263" s="31"/>
      <c r="C263" s="32"/>
      <c r="D263" s="32"/>
      <c r="E263" s="32"/>
      <c r="F263" s="31"/>
      <c r="G263" s="32"/>
      <c r="H263" s="32"/>
      <c r="I263" s="32"/>
      <c r="J263" s="32"/>
    </row>
    <row r="264" spans="1:10" x14ac:dyDescent="0.25">
      <c r="A264" s="32"/>
      <c r="B264" s="31"/>
      <c r="C264" s="32"/>
      <c r="D264" s="32"/>
      <c r="E264" s="32"/>
      <c r="F264" s="31"/>
      <c r="G264" s="32"/>
      <c r="H264" s="32"/>
      <c r="I264" s="32"/>
      <c r="J264" s="32"/>
    </row>
    <row r="265" spans="1:10" x14ac:dyDescent="0.25">
      <c r="A265" s="32"/>
      <c r="B265" s="31"/>
      <c r="C265" s="32"/>
      <c r="D265" s="32"/>
      <c r="E265" s="32"/>
      <c r="F265" s="31"/>
      <c r="G265" s="32"/>
      <c r="H265" s="32"/>
      <c r="I265" s="32"/>
      <c r="J265" s="32"/>
    </row>
    <row r="266" spans="1:10" x14ac:dyDescent="0.25">
      <c r="A266" s="32"/>
      <c r="B266" s="31"/>
      <c r="C266" s="32"/>
      <c r="D266" s="32"/>
      <c r="E266" s="32"/>
      <c r="F266" s="31"/>
      <c r="G266" s="32"/>
      <c r="H266" s="32"/>
      <c r="I266" s="32"/>
      <c r="J266" s="32"/>
    </row>
    <row r="267" spans="1:10" x14ac:dyDescent="0.25">
      <c r="A267" s="32"/>
      <c r="B267" s="31"/>
      <c r="C267" s="32"/>
      <c r="D267" s="32"/>
      <c r="E267" s="32"/>
      <c r="F267" s="31"/>
      <c r="G267" s="32"/>
      <c r="H267" s="32"/>
      <c r="I267" s="32"/>
      <c r="J267" s="32"/>
    </row>
    <row r="268" spans="1:10" x14ac:dyDescent="0.25">
      <c r="A268" s="32"/>
      <c r="B268" s="31"/>
      <c r="C268" s="32"/>
      <c r="D268" s="32"/>
      <c r="E268" s="32"/>
      <c r="F268" s="31"/>
      <c r="G268" s="32"/>
      <c r="H268" s="32"/>
      <c r="I268" s="32"/>
      <c r="J268" s="32"/>
    </row>
    <row r="269" spans="1:10" x14ac:dyDescent="0.25">
      <c r="A269" s="32"/>
      <c r="B269" s="31"/>
      <c r="C269" s="32"/>
      <c r="D269" s="32"/>
      <c r="E269" s="32"/>
      <c r="F269" s="31"/>
      <c r="G269" s="32"/>
      <c r="H269" s="32"/>
      <c r="I269" s="32"/>
      <c r="J269" s="32"/>
    </row>
    <row r="270" spans="1:10" x14ac:dyDescent="0.25">
      <c r="A270" s="32"/>
      <c r="B270" s="31"/>
      <c r="C270" s="32"/>
      <c r="D270" s="32"/>
      <c r="E270" s="32"/>
      <c r="F270" s="31"/>
      <c r="G270" s="32"/>
      <c r="H270" s="32"/>
      <c r="I270" s="32"/>
      <c r="J270" s="32"/>
    </row>
    <row r="271" spans="1:10" x14ac:dyDescent="0.25">
      <c r="A271" s="32"/>
      <c r="B271" s="31"/>
      <c r="C271" s="32"/>
      <c r="D271" s="32"/>
      <c r="E271" s="32"/>
      <c r="F271" s="31"/>
      <c r="G271" s="32"/>
      <c r="H271" s="32"/>
      <c r="I271" s="32"/>
      <c r="J271" s="32"/>
    </row>
    <row r="272" spans="1:10" x14ac:dyDescent="0.25">
      <c r="A272" s="32"/>
      <c r="B272" s="31"/>
      <c r="C272" s="32"/>
      <c r="D272" s="32"/>
      <c r="E272" s="32"/>
      <c r="F272" s="31"/>
      <c r="G272" s="32"/>
      <c r="H272" s="32"/>
      <c r="I272" s="32"/>
      <c r="J272" s="32"/>
    </row>
    <row r="273" spans="1:10" x14ac:dyDescent="0.25">
      <c r="A273" s="32"/>
      <c r="B273" s="31"/>
      <c r="C273" s="32"/>
      <c r="D273" s="32"/>
      <c r="E273" s="32"/>
      <c r="F273" s="31"/>
      <c r="G273" s="32"/>
      <c r="H273" s="32"/>
      <c r="I273" s="32"/>
      <c r="J273" s="32"/>
    </row>
    <row r="274" spans="1:10" x14ac:dyDescent="0.25">
      <c r="A274" s="32"/>
      <c r="B274" s="31"/>
      <c r="C274" s="32"/>
      <c r="D274" s="32"/>
      <c r="E274" s="32"/>
      <c r="F274" s="31"/>
      <c r="G274" s="32"/>
      <c r="H274" s="32"/>
      <c r="I274" s="32"/>
      <c r="J274" s="32"/>
    </row>
    <row r="275" spans="1:10" x14ac:dyDescent="0.25">
      <c r="A275" s="32"/>
      <c r="B275" s="31"/>
      <c r="C275" s="32"/>
      <c r="D275" s="32"/>
      <c r="E275" s="32"/>
      <c r="F275" s="31"/>
      <c r="G275" s="32"/>
      <c r="H275" s="32"/>
      <c r="I275" s="32"/>
      <c r="J275" s="32"/>
    </row>
    <row r="276" spans="1:10" x14ac:dyDescent="0.25">
      <c r="A276" s="32"/>
      <c r="B276" s="31"/>
      <c r="C276" s="32"/>
      <c r="D276" s="32"/>
      <c r="E276" s="32"/>
      <c r="F276" s="31"/>
      <c r="G276" s="32"/>
      <c r="H276" s="32"/>
      <c r="I276" s="32"/>
      <c r="J276" s="32"/>
    </row>
    <row r="277" spans="1:10" x14ac:dyDescent="0.25">
      <c r="A277" s="32"/>
      <c r="B277" s="31"/>
      <c r="C277" s="32"/>
      <c r="D277" s="32"/>
      <c r="E277" s="32"/>
      <c r="F277" s="31"/>
      <c r="G277" s="32"/>
      <c r="H277" s="32"/>
      <c r="I277" s="32"/>
      <c r="J277" s="32"/>
    </row>
    <row r="278" spans="1:10" x14ac:dyDescent="0.25">
      <c r="A278" s="32"/>
      <c r="B278" s="31"/>
      <c r="C278" s="32"/>
      <c r="D278" s="32"/>
      <c r="E278" s="32"/>
      <c r="F278" s="31"/>
      <c r="G278" s="32"/>
      <c r="H278" s="32"/>
      <c r="I278" s="32"/>
      <c r="J278" s="32"/>
    </row>
    <row r="279" spans="1:10" x14ac:dyDescent="0.25">
      <c r="A279" s="32"/>
      <c r="B279" s="31"/>
      <c r="C279" s="32"/>
      <c r="D279" s="32"/>
      <c r="E279" s="32"/>
      <c r="F279" s="31"/>
      <c r="G279" s="32"/>
      <c r="H279" s="32"/>
      <c r="I279" s="32"/>
      <c r="J279" s="32"/>
    </row>
    <row r="280" spans="1:10" x14ac:dyDescent="0.25">
      <c r="A280" s="32"/>
      <c r="B280" s="31"/>
      <c r="C280" s="32"/>
      <c r="D280" s="32"/>
      <c r="E280" s="32"/>
      <c r="F280" s="31"/>
      <c r="G280" s="32"/>
      <c r="H280" s="32"/>
      <c r="I280" s="32"/>
      <c r="J280" s="32"/>
    </row>
    <row r="281" spans="1:10" x14ac:dyDescent="0.25">
      <c r="A281" s="32"/>
      <c r="B281" s="31"/>
      <c r="C281" s="32"/>
      <c r="D281" s="32"/>
      <c r="E281" s="32"/>
      <c r="F281" s="31"/>
      <c r="G281" s="32"/>
      <c r="H281" s="32"/>
      <c r="I281" s="32"/>
      <c r="J281" s="32"/>
    </row>
    <row r="282" spans="1:10" x14ac:dyDescent="0.25">
      <c r="A282" s="32"/>
      <c r="B282" s="31"/>
      <c r="C282" s="32"/>
      <c r="D282" s="32"/>
      <c r="E282" s="32"/>
      <c r="F282" s="31"/>
      <c r="G282" s="32"/>
      <c r="H282" s="32"/>
      <c r="I282" s="32"/>
      <c r="J282" s="32"/>
    </row>
    <row r="283" spans="1:10" x14ac:dyDescent="0.25">
      <c r="A283" s="32"/>
      <c r="B283" s="31"/>
      <c r="C283" s="32"/>
      <c r="D283" s="32"/>
      <c r="E283" s="32"/>
      <c r="F283" s="31"/>
      <c r="G283" s="32"/>
      <c r="H283" s="32"/>
      <c r="I283" s="32"/>
      <c r="J283" s="32"/>
    </row>
    <row r="284" spans="1:10" x14ac:dyDescent="0.25">
      <c r="A284" s="32"/>
      <c r="B284" s="31"/>
      <c r="C284" s="32"/>
      <c r="D284" s="32"/>
      <c r="E284" s="32"/>
      <c r="F284" s="31"/>
      <c r="G284" s="32"/>
      <c r="H284" s="32"/>
      <c r="I284" s="32"/>
      <c r="J284" s="32"/>
    </row>
    <row r="285" spans="1:10" x14ac:dyDescent="0.25">
      <c r="A285" s="32"/>
      <c r="B285" s="31"/>
      <c r="C285" s="32"/>
      <c r="D285" s="32"/>
      <c r="E285" s="32"/>
      <c r="F285" s="31"/>
      <c r="G285" s="32"/>
      <c r="H285" s="32"/>
      <c r="I285" s="32"/>
      <c r="J285" s="32"/>
    </row>
    <row r="286" spans="1:10" x14ac:dyDescent="0.25">
      <c r="A286" s="32"/>
      <c r="B286" s="31"/>
      <c r="C286" s="32"/>
      <c r="D286" s="32"/>
      <c r="E286" s="32"/>
      <c r="F286" s="31"/>
      <c r="G286" s="32"/>
      <c r="H286" s="32"/>
      <c r="I286" s="32"/>
      <c r="J286" s="32"/>
    </row>
    <row r="287" spans="1:10" x14ac:dyDescent="0.25">
      <c r="A287" s="32"/>
      <c r="B287" s="31"/>
      <c r="C287" s="32"/>
      <c r="D287" s="32"/>
      <c r="E287" s="32"/>
      <c r="F287" s="31"/>
      <c r="G287" s="32"/>
      <c r="H287" s="32"/>
      <c r="I287" s="32"/>
      <c r="J287" s="32"/>
    </row>
    <row r="288" spans="1:10" x14ac:dyDescent="0.25">
      <c r="A288" s="32"/>
      <c r="B288" s="31"/>
      <c r="C288" s="32"/>
      <c r="D288" s="32"/>
      <c r="E288" s="32"/>
      <c r="F288" s="31"/>
      <c r="G288" s="32"/>
      <c r="H288" s="32"/>
      <c r="I288" s="32"/>
      <c r="J288" s="32"/>
    </row>
    <row r="289" spans="1:10" x14ac:dyDescent="0.25">
      <c r="A289" s="32"/>
      <c r="B289" s="31"/>
      <c r="C289" s="32"/>
      <c r="D289" s="32"/>
      <c r="E289" s="32"/>
      <c r="F289" s="31"/>
      <c r="G289" s="32"/>
      <c r="H289" s="32"/>
      <c r="I289" s="32"/>
      <c r="J289" s="32"/>
    </row>
    <row r="290" spans="1:10" x14ac:dyDescent="0.25">
      <c r="A290" s="32"/>
      <c r="B290" s="31"/>
      <c r="C290" s="32"/>
      <c r="D290" s="32"/>
      <c r="E290" s="32"/>
      <c r="F290" s="31"/>
      <c r="G290" s="32"/>
      <c r="H290" s="32"/>
      <c r="I290" s="32"/>
      <c r="J290" s="32"/>
    </row>
    <row r="291" spans="1:10" x14ac:dyDescent="0.25">
      <c r="A291" s="32"/>
      <c r="B291" s="31"/>
      <c r="C291" s="32"/>
      <c r="D291" s="32"/>
      <c r="E291" s="32"/>
      <c r="F291" s="31"/>
      <c r="G291" s="32"/>
      <c r="H291" s="32"/>
      <c r="I291" s="32"/>
      <c r="J291" s="32"/>
    </row>
    <row r="292" spans="1:10" x14ac:dyDescent="0.25">
      <c r="A292" s="32"/>
      <c r="B292" s="31"/>
      <c r="C292" s="32"/>
      <c r="D292" s="32"/>
      <c r="E292" s="32"/>
      <c r="F292" s="31"/>
      <c r="G292" s="32"/>
      <c r="H292" s="32"/>
      <c r="I292" s="32"/>
      <c r="J292" s="32"/>
    </row>
    <row r="293" spans="1:10" x14ac:dyDescent="0.25">
      <c r="A293" s="32"/>
      <c r="B293" s="31"/>
      <c r="C293" s="32"/>
      <c r="D293" s="32"/>
      <c r="E293" s="32"/>
      <c r="F293" s="31"/>
      <c r="G293" s="32"/>
      <c r="H293" s="32"/>
      <c r="I293" s="32"/>
      <c r="J293" s="32"/>
    </row>
    <row r="294" spans="1:10" x14ac:dyDescent="0.25">
      <c r="A294" s="32"/>
      <c r="B294" s="31"/>
      <c r="C294" s="32"/>
      <c r="D294" s="32"/>
      <c r="E294" s="32"/>
      <c r="F294" s="31"/>
      <c r="G294" s="32"/>
      <c r="H294" s="32"/>
      <c r="I294" s="32"/>
      <c r="J294" s="32"/>
    </row>
    <row r="295" spans="1:10" x14ac:dyDescent="0.25">
      <c r="A295" s="32"/>
      <c r="B295" s="31"/>
      <c r="C295" s="32"/>
      <c r="D295" s="32"/>
      <c r="E295" s="32"/>
      <c r="F295" s="31"/>
      <c r="G295" s="32"/>
      <c r="H295" s="32"/>
      <c r="I295" s="32"/>
      <c r="J295" s="32"/>
    </row>
    <row r="296" spans="1:10" x14ac:dyDescent="0.25">
      <c r="A296" s="32"/>
      <c r="B296" s="31"/>
      <c r="C296" s="32"/>
      <c r="D296" s="32"/>
      <c r="E296" s="32"/>
      <c r="F296" s="31"/>
      <c r="G296" s="32"/>
      <c r="H296" s="32"/>
      <c r="I296" s="32"/>
      <c r="J296" s="32"/>
    </row>
    <row r="297" spans="1:10" x14ac:dyDescent="0.25">
      <c r="A297" s="32"/>
      <c r="B297" s="31"/>
      <c r="C297" s="32"/>
      <c r="D297" s="32"/>
      <c r="E297" s="32"/>
      <c r="F297" s="31"/>
      <c r="G297" s="32"/>
      <c r="H297" s="32"/>
      <c r="I297" s="32"/>
      <c r="J297" s="32"/>
    </row>
    <row r="298" spans="1:10" x14ac:dyDescent="0.25">
      <c r="A298" s="32"/>
      <c r="B298" s="31"/>
      <c r="C298" s="32"/>
      <c r="D298" s="32"/>
      <c r="E298" s="32"/>
      <c r="F298" s="31"/>
      <c r="G298" s="32"/>
      <c r="H298" s="32"/>
      <c r="I298" s="32"/>
      <c r="J298" s="32"/>
    </row>
    <row r="299" spans="1:10" x14ac:dyDescent="0.25">
      <c r="A299" s="32"/>
      <c r="B299" s="31"/>
      <c r="C299" s="32"/>
      <c r="D299" s="32"/>
      <c r="E299" s="32"/>
      <c r="F299" s="31"/>
      <c r="G299" s="32"/>
      <c r="H299" s="32"/>
      <c r="I299" s="32"/>
      <c r="J299" s="32"/>
    </row>
    <row r="300" spans="1:10" x14ac:dyDescent="0.25">
      <c r="A300" s="32"/>
      <c r="B300" s="31"/>
      <c r="C300" s="32"/>
      <c r="D300" s="32"/>
      <c r="E300" s="32"/>
      <c r="F300" s="31"/>
      <c r="G300" s="32"/>
      <c r="H300" s="32"/>
      <c r="I300" s="32"/>
      <c r="J300" s="32"/>
    </row>
    <row r="301" spans="1:10" x14ac:dyDescent="0.25">
      <c r="A301" s="32"/>
      <c r="B301" s="31"/>
      <c r="C301" s="32"/>
      <c r="D301" s="32"/>
      <c r="E301" s="32"/>
      <c r="F301" s="31"/>
      <c r="G301" s="32"/>
      <c r="H301" s="32"/>
      <c r="I301" s="32"/>
      <c r="J301" s="32"/>
    </row>
    <row r="302" spans="1:10" x14ac:dyDescent="0.25">
      <c r="A302" s="32"/>
      <c r="B302" s="31"/>
      <c r="C302" s="32"/>
      <c r="D302" s="32"/>
      <c r="E302" s="32"/>
      <c r="F302" s="31"/>
      <c r="G302" s="32"/>
      <c r="H302" s="32"/>
      <c r="I302" s="32"/>
      <c r="J302" s="32"/>
    </row>
    <row r="303" spans="1:10" x14ac:dyDescent="0.25">
      <c r="A303" s="32"/>
      <c r="B303" s="31"/>
      <c r="C303" s="32"/>
      <c r="D303" s="32"/>
      <c r="E303" s="32"/>
      <c r="F303" s="31"/>
      <c r="G303" s="32"/>
      <c r="H303" s="32"/>
      <c r="I303" s="32"/>
      <c r="J303" s="32"/>
    </row>
    <row r="304" spans="1:10" x14ac:dyDescent="0.25">
      <c r="A304" s="32"/>
      <c r="B304" s="31"/>
      <c r="C304" s="32"/>
      <c r="D304" s="32"/>
      <c r="E304" s="32"/>
      <c r="F304" s="31"/>
      <c r="G304" s="32"/>
      <c r="H304" s="32"/>
      <c r="I304" s="32"/>
      <c r="J304" s="32"/>
    </row>
    <row r="305" spans="1:10" x14ac:dyDescent="0.25">
      <c r="A305" s="32"/>
      <c r="B305" s="31"/>
      <c r="C305" s="32"/>
      <c r="D305" s="32"/>
      <c r="E305" s="32"/>
      <c r="F305" s="31"/>
      <c r="G305" s="32"/>
      <c r="H305" s="32"/>
      <c r="I305" s="32"/>
      <c r="J305" s="32"/>
    </row>
    <row r="306" spans="1:10" x14ac:dyDescent="0.25">
      <c r="A306" s="32"/>
      <c r="B306" s="31"/>
      <c r="C306" s="32"/>
      <c r="D306" s="32"/>
      <c r="E306" s="32"/>
      <c r="F306" s="31"/>
      <c r="G306" s="32"/>
      <c r="H306" s="32"/>
      <c r="I306" s="32"/>
      <c r="J306" s="32"/>
    </row>
    <row r="307" spans="1:10" x14ac:dyDescent="0.25">
      <c r="A307" s="32"/>
      <c r="B307" s="31"/>
      <c r="C307" s="32"/>
      <c r="D307" s="32"/>
      <c r="E307" s="32"/>
      <c r="F307" s="31"/>
      <c r="G307" s="32"/>
      <c r="H307" s="32"/>
      <c r="I307" s="32"/>
      <c r="J307" s="32"/>
    </row>
    <row r="308" spans="1:10" x14ac:dyDescent="0.25">
      <c r="A308" s="32"/>
      <c r="B308" s="31"/>
      <c r="C308" s="32"/>
      <c r="D308" s="32"/>
      <c r="E308" s="32"/>
      <c r="F308" s="31"/>
      <c r="G308" s="32"/>
      <c r="H308" s="32"/>
      <c r="I308" s="32"/>
      <c r="J308" s="32"/>
    </row>
    <row r="309" spans="1:10" x14ac:dyDescent="0.25">
      <c r="A309" s="32"/>
      <c r="B309" s="31"/>
      <c r="C309" s="32"/>
      <c r="D309" s="32"/>
      <c r="E309" s="32"/>
      <c r="F309" s="31"/>
      <c r="G309" s="32"/>
      <c r="H309" s="32"/>
      <c r="I309" s="32"/>
      <c r="J309" s="32"/>
    </row>
    <row r="310" spans="1:10" x14ac:dyDescent="0.25">
      <c r="A310" s="32"/>
      <c r="B310" s="31"/>
      <c r="C310" s="32"/>
      <c r="D310" s="32"/>
      <c r="E310" s="32"/>
      <c r="F310" s="31"/>
      <c r="G310" s="32"/>
      <c r="H310" s="32"/>
      <c r="I310" s="32"/>
      <c r="J310" s="32"/>
    </row>
    <row r="311" spans="1:10" x14ac:dyDescent="0.25">
      <c r="A311" s="32"/>
      <c r="B311" s="31"/>
      <c r="C311" s="32"/>
      <c r="D311" s="32"/>
      <c r="E311" s="32"/>
      <c r="F311" s="31"/>
      <c r="G311" s="32"/>
      <c r="H311" s="32"/>
      <c r="I311" s="32"/>
      <c r="J311" s="32"/>
    </row>
    <row r="312" spans="1:10" x14ac:dyDescent="0.25">
      <c r="A312" s="32"/>
      <c r="B312" s="31"/>
      <c r="C312" s="32"/>
      <c r="D312" s="32"/>
      <c r="E312" s="32"/>
      <c r="F312" s="31"/>
      <c r="G312" s="32"/>
      <c r="H312" s="32"/>
      <c r="I312" s="32"/>
      <c r="J312" s="32"/>
    </row>
    <row r="313" spans="1:10" x14ac:dyDescent="0.25">
      <c r="A313" s="32"/>
      <c r="B313" s="31"/>
      <c r="C313" s="32"/>
      <c r="D313" s="32"/>
      <c r="E313" s="32"/>
      <c r="F313" s="31"/>
      <c r="G313" s="32"/>
      <c r="H313" s="32"/>
      <c r="I313" s="32"/>
      <c r="J313" s="32"/>
    </row>
    <row r="314" spans="1:10" x14ac:dyDescent="0.25">
      <c r="A314" s="32"/>
      <c r="B314" s="31"/>
      <c r="C314" s="32"/>
      <c r="D314" s="32"/>
      <c r="E314" s="32"/>
      <c r="F314" s="31"/>
      <c r="G314" s="32"/>
      <c r="H314" s="32"/>
      <c r="I314" s="32"/>
      <c r="J314" s="32"/>
    </row>
    <row r="315" spans="1:10" x14ac:dyDescent="0.25">
      <c r="A315" s="32"/>
      <c r="B315" s="31"/>
      <c r="C315" s="32"/>
      <c r="D315" s="32"/>
      <c r="E315" s="32"/>
      <c r="F315" s="31"/>
      <c r="G315" s="32"/>
      <c r="H315" s="32"/>
      <c r="I315" s="32"/>
      <c r="J315" s="32"/>
    </row>
    <row r="316" spans="1:10" x14ac:dyDescent="0.25">
      <c r="A316" s="32"/>
      <c r="B316" s="31"/>
      <c r="C316" s="32"/>
      <c r="D316" s="32"/>
      <c r="E316" s="32"/>
      <c r="F316" s="31"/>
      <c r="G316" s="32"/>
      <c r="H316" s="32"/>
      <c r="I316" s="32"/>
      <c r="J316" s="32"/>
    </row>
    <row r="317" spans="1:10" x14ac:dyDescent="0.25">
      <c r="A317" s="32"/>
      <c r="B317" s="31"/>
      <c r="C317" s="32"/>
      <c r="D317" s="32"/>
      <c r="E317" s="32"/>
      <c r="F317" s="31"/>
      <c r="G317" s="32"/>
      <c r="H317" s="32"/>
      <c r="I317" s="32"/>
      <c r="J317" s="32"/>
    </row>
    <row r="318" spans="1:10" x14ac:dyDescent="0.25">
      <c r="A318" s="32"/>
      <c r="B318" s="31"/>
      <c r="C318" s="32"/>
      <c r="D318" s="32"/>
      <c r="E318" s="32"/>
      <c r="F318" s="31"/>
      <c r="G318" s="32"/>
      <c r="H318" s="32"/>
      <c r="I318" s="32"/>
      <c r="J318" s="32"/>
    </row>
    <row r="319" spans="1:10" x14ac:dyDescent="0.25">
      <c r="A319" s="32"/>
      <c r="B319" s="31"/>
      <c r="C319" s="32"/>
      <c r="D319" s="32"/>
      <c r="E319" s="32"/>
      <c r="F319" s="31"/>
      <c r="G319" s="32"/>
      <c r="H319" s="32"/>
      <c r="I319" s="32"/>
      <c r="J319" s="32"/>
    </row>
    <row r="320" spans="1:10" x14ac:dyDescent="0.25">
      <c r="A320" s="32"/>
      <c r="B320" s="31"/>
      <c r="C320" s="32"/>
      <c r="D320" s="32"/>
      <c r="E320" s="32"/>
      <c r="F320" s="31"/>
      <c r="G320" s="32"/>
      <c r="H320" s="32"/>
      <c r="I320" s="32"/>
      <c r="J320" s="32"/>
    </row>
    <row r="321" spans="1:10" x14ac:dyDescent="0.25">
      <c r="A321" s="32"/>
      <c r="B321" s="31"/>
      <c r="C321" s="32"/>
      <c r="D321" s="32"/>
      <c r="E321" s="32"/>
      <c r="F321" s="31"/>
      <c r="G321" s="32"/>
      <c r="H321" s="32"/>
      <c r="I321" s="32"/>
      <c r="J321" s="32"/>
    </row>
    <row r="322" spans="1:10" x14ac:dyDescent="0.25">
      <c r="A322" s="32"/>
      <c r="B322" s="31"/>
      <c r="C322" s="32"/>
      <c r="D322" s="32"/>
      <c r="E322" s="32"/>
      <c r="F322" s="31"/>
      <c r="G322" s="32"/>
      <c r="H322" s="32"/>
      <c r="I322" s="32"/>
      <c r="J322" s="32"/>
    </row>
    <row r="323" spans="1:10" x14ac:dyDescent="0.25">
      <c r="A323" s="32"/>
      <c r="B323" s="31"/>
      <c r="C323" s="32"/>
      <c r="D323" s="32"/>
      <c r="E323" s="32"/>
      <c r="F323" s="31"/>
      <c r="G323" s="32"/>
      <c r="H323" s="32"/>
      <c r="I323" s="32"/>
      <c r="J323" s="32"/>
    </row>
    <row r="324" spans="1:10" x14ac:dyDescent="0.25">
      <c r="A324" s="32"/>
      <c r="B324" s="31"/>
      <c r="C324" s="32"/>
      <c r="D324" s="32"/>
      <c r="E324" s="32"/>
      <c r="F324" s="31"/>
      <c r="G324" s="32"/>
      <c r="H324" s="32"/>
      <c r="I324" s="32"/>
      <c r="J324" s="32"/>
    </row>
    <row r="325" spans="1:10" x14ac:dyDescent="0.25">
      <c r="A325" s="32"/>
      <c r="B325" s="31"/>
      <c r="C325" s="32"/>
      <c r="D325" s="32"/>
      <c r="E325" s="32"/>
      <c r="F325" s="31"/>
      <c r="G325" s="32"/>
      <c r="H325" s="32"/>
      <c r="I325" s="32"/>
      <c r="J325" s="32"/>
    </row>
    <row r="326" spans="1:10" x14ac:dyDescent="0.25">
      <c r="A326" s="32"/>
      <c r="B326" s="31"/>
      <c r="C326" s="32"/>
      <c r="D326" s="32"/>
      <c r="E326" s="32"/>
      <c r="F326" s="31"/>
      <c r="G326" s="32"/>
      <c r="H326" s="32"/>
      <c r="I326" s="32"/>
      <c r="J326" s="32"/>
    </row>
    <row r="327" spans="1:10" x14ac:dyDescent="0.25">
      <c r="A327" s="32"/>
      <c r="B327" s="31"/>
      <c r="C327" s="32"/>
      <c r="D327" s="32"/>
      <c r="E327" s="32"/>
      <c r="F327" s="31"/>
      <c r="G327" s="32"/>
      <c r="H327" s="32"/>
      <c r="I327" s="32"/>
      <c r="J327" s="32"/>
    </row>
    <row r="328" spans="1:10" x14ac:dyDescent="0.25">
      <c r="A328" s="32"/>
      <c r="B328" s="31"/>
      <c r="C328" s="32"/>
      <c r="D328" s="32"/>
      <c r="E328" s="32"/>
      <c r="F328" s="31"/>
      <c r="G328" s="32"/>
      <c r="H328" s="32"/>
      <c r="I328" s="32"/>
      <c r="J328" s="32"/>
    </row>
    <row r="329" spans="1:10" x14ac:dyDescent="0.25">
      <c r="A329" s="32"/>
      <c r="B329" s="31"/>
      <c r="C329" s="32"/>
      <c r="D329" s="32"/>
      <c r="E329" s="32"/>
      <c r="F329" s="31"/>
      <c r="G329" s="32"/>
      <c r="H329" s="32"/>
      <c r="I329" s="32"/>
      <c r="J329" s="32"/>
    </row>
    <row r="330" spans="1:10" x14ac:dyDescent="0.25">
      <c r="A330" s="32"/>
      <c r="B330" s="31"/>
      <c r="C330" s="32"/>
      <c r="D330" s="32"/>
      <c r="E330" s="32"/>
      <c r="F330" s="31"/>
      <c r="G330" s="32"/>
      <c r="H330" s="32"/>
      <c r="I330" s="32"/>
      <c r="J330" s="32"/>
    </row>
    <row r="331" spans="1:10" x14ac:dyDescent="0.25">
      <c r="A331" s="32"/>
      <c r="B331" s="31"/>
      <c r="C331" s="32"/>
      <c r="D331" s="32"/>
      <c r="E331" s="32"/>
      <c r="F331" s="31"/>
      <c r="G331" s="32"/>
      <c r="H331" s="32"/>
      <c r="I331" s="32"/>
      <c r="J331" s="32"/>
    </row>
    <row r="332" spans="1:10" x14ac:dyDescent="0.25">
      <c r="A332" s="32"/>
      <c r="B332" s="31"/>
      <c r="C332" s="32"/>
      <c r="D332" s="32"/>
      <c r="E332" s="32"/>
      <c r="F332" s="31"/>
      <c r="G332" s="32"/>
      <c r="H332" s="32"/>
      <c r="I332" s="32"/>
      <c r="J332" s="32"/>
    </row>
    <row r="333" spans="1:10" x14ac:dyDescent="0.25">
      <c r="A333" s="32"/>
      <c r="B333" s="31"/>
      <c r="C333" s="32"/>
      <c r="D333" s="32"/>
      <c r="E333" s="32"/>
      <c r="F333" s="31"/>
      <c r="G333" s="32"/>
      <c r="H333" s="32"/>
      <c r="I333" s="32"/>
      <c r="J333" s="32"/>
    </row>
    <row r="334" spans="1:10" x14ac:dyDescent="0.25">
      <c r="A334" s="32"/>
      <c r="B334" s="31"/>
      <c r="C334" s="32"/>
      <c r="D334" s="32"/>
      <c r="E334" s="32"/>
      <c r="F334" s="31"/>
      <c r="G334" s="32"/>
      <c r="H334" s="32"/>
      <c r="I334" s="32"/>
      <c r="J334" s="32"/>
    </row>
    <row r="335" spans="1:10" x14ac:dyDescent="0.25">
      <c r="A335" s="32"/>
      <c r="B335" s="31"/>
      <c r="C335" s="32"/>
      <c r="D335" s="32"/>
      <c r="E335" s="32"/>
      <c r="F335" s="31"/>
      <c r="G335" s="32"/>
      <c r="H335" s="32"/>
      <c r="I335" s="32"/>
      <c r="J335" s="32"/>
    </row>
    <row r="336" spans="1:10" x14ac:dyDescent="0.25">
      <c r="A336" s="32"/>
      <c r="B336" s="31"/>
      <c r="C336" s="32"/>
      <c r="D336" s="32"/>
      <c r="E336" s="32"/>
      <c r="F336" s="31"/>
      <c r="G336" s="32"/>
      <c r="H336" s="32"/>
      <c r="I336" s="32"/>
      <c r="J336" s="32"/>
    </row>
    <row r="337" spans="1:10" x14ac:dyDescent="0.25">
      <c r="A337" s="32"/>
      <c r="B337" s="31"/>
      <c r="C337" s="32"/>
      <c r="D337" s="32"/>
      <c r="E337" s="32"/>
      <c r="F337" s="31"/>
      <c r="G337" s="32"/>
      <c r="H337" s="32"/>
      <c r="I337" s="32"/>
      <c r="J337" s="32"/>
    </row>
    <row r="338" spans="1:10" x14ac:dyDescent="0.25">
      <c r="A338" s="32"/>
      <c r="B338" s="31"/>
      <c r="C338" s="32"/>
      <c r="D338" s="32"/>
      <c r="E338" s="32"/>
      <c r="F338" s="31"/>
      <c r="G338" s="32"/>
      <c r="H338" s="32"/>
      <c r="I338" s="32"/>
      <c r="J338" s="32"/>
    </row>
    <row r="339" spans="1:10" x14ac:dyDescent="0.25">
      <c r="A339" s="32"/>
      <c r="B339" s="31"/>
      <c r="C339" s="32"/>
      <c r="D339" s="32"/>
      <c r="E339" s="32"/>
      <c r="F339" s="31"/>
      <c r="G339" s="32"/>
      <c r="H339" s="32"/>
      <c r="I339" s="32"/>
      <c r="J339" s="32"/>
    </row>
    <row r="340" spans="1:10" x14ac:dyDescent="0.25">
      <c r="A340" s="32"/>
      <c r="B340" s="31"/>
      <c r="C340" s="32"/>
      <c r="D340" s="32"/>
      <c r="E340" s="32"/>
      <c r="F340" s="31"/>
      <c r="G340" s="32"/>
      <c r="H340" s="32"/>
      <c r="I340" s="32"/>
      <c r="J340" s="32"/>
    </row>
    <row r="341" spans="1:10" x14ac:dyDescent="0.25">
      <c r="A341" s="32"/>
      <c r="B341" s="31"/>
      <c r="C341" s="32"/>
      <c r="D341" s="32"/>
      <c r="E341" s="32"/>
      <c r="F341" s="31"/>
      <c r="G341" s="32"/>
      <c r="H341" s="32"/>
      <c r="I341" s="32"/>
      <c r="J341" s="32"/>
    </row>
    <row r="342" spans="1:10" x14ac:dyDescent="0.25">
      <c r="A342" s="32"/>
      <c r="B342" s="31"/>
      <c r="C342" s="32"/>
      <c r="D342" s="32"/>
      <c r="E342" s="32"/>
      <c r="F342" s="31"/>
      <c r="G342" s="32"/>
      <c r="H342" s="32"/>
      <c r="I342" s="32"/>
      <c r="J342" s="32"/>
    </row>
    <row r="343" spans="1:10" x14ac:dyDescent="0.25">
      <c r="A343" s="32"/>
      <c r="B343" s="31"/>
      <c r="C343" s="32"/>
      <c r="D343" s="32"/>
      <c r="E343" s="32"/>
      <c r="F343" s="31"/>
      <c r="G343" s="32"/>
      <c r="H343" s="32"/>
      <c r="I343" s="32"/>
      <c r="J343" s="32"/>
    </row>
    <row r="344" spans="1:10" x14ac:dyDescent="0.25">
      <c r="A344" s="32"/>
      <c r="B344" s="31"/>
      <c r="C344" s="32"/>
      <c r="D344" s="32"/>
      <c r="E344" s="32"/>
      <c r="F344" s="31"/>
      <c r="G344" s="32"/>
      <c r="H344" s="32"/>
      <c r="I344" s="32"/>
      <c r="J344" s="32"/>
    </row>
    <row r="345" spans="1:10" x14ac:dyDescent="0.25">
      <c r="A345" s="32"/>
      <c r="B345" s="31"/>
      <c r="C345" s="32"/>
      <c r="D345" s="32"/>
      <c r="E345" s="32"/>
      <c r="F345" s="31"/>
      <c r="G345" s="32"/>
      <c r="H345" s="32"/>
      <c r="I345" s="32"/>
      <c r="J345" s="32"/>
    </row>
    <row r="346" spans="1:10" x14ac:dyDescent="0.25">
      <c r="A346" s="32"/>
      <c r="B346" s="31"/>
      <c r="C346" s="32"/>
      <c r="D346" s="32"/>
      <c r="E346" s="32"/>
      <c r="F346" s="31"/>
      <c r="G346" s="32"/>
      <c r="H346" s="32"/>
      <c r="I346" s="32"/>
      <c r="J346" s="32"/>
    </row>
    <row r="347" spans="1:10" x14ac:dyDescent="0.25">
      <c r="A347" s="32"/>
      <c r="B347" s="31"/>
      <c r="C347" s="32"/>
      <c r="D347" s="32"/>
      <c r="E347" s="32"/>
      <c r="F347" s="31"/>
      <c r="G347" s="32"/>
      <c r="H347" s="32"/>
      <c r="I347" s="32"/>
      <c r="J347" s="32"/>
    </row>
    <row r="348" spans="1:10" x14ac:dyDescent="0.25">
      <c r="A348" s="32"/>
      <c r="B348" s="31"/>
      <c r="C348" s="32"/>
      <c r="D348" s="32"/>
      <c r="E348" s="32"/>
      <c r="F348" s="31"/>
      <c r="G348" s="32"/>
      <c r="H348" s="32"/>
      <c r="I348" s="32"/>
      <c r="J348" s="32"/>
    </row>
    <row r="349" spans="1:10" x14ac:dyDescent="0.25">
      <c r="A349" s="32"/>
      <c r="B349" s="31"/>
      <c r="C349" s="32"/>
      <c r="D349" s="32"/>
      <c r="E349" s="32"/>
      <c r="F349" s="31"/>
      <c r="G349" s="32"/>
      <c r="H349" s="32"/>
      <c r="I349" s="32"/>
      <c r="J349" s="32"/>
    </row>
    <row r="350" spans="1:10" x14ac:dyDescent="0.25">
      <c r="A350" s="32"/>
      <c r="B350" s="31"/>
      <c r="C350" s="32"/>
      <c r="D350" s="32"/>
      <c r="E350" s="32"/>
      <c r="F350" s="31"/>
      <c r="G350" s="32"/>
      <c r="H350" s="32"/>
      <c r="I350" s="32"/>
      <c r="J350" s="32"/>
    </row>
    <row r="351" spans="1:10" x14ac:dyDescent="0.25">
      <c r="A351" s="32"/>
      <c r="B351" s="31"/>
      <c r="C351" s="32"/>
      <c r="D351" s="32"/>
      <c r="E351" s="32"/>
      <c r="F351" s="31"/>
      <c r="G351" s="32"/>
      <c r="H351" s="32"/>
      <c r="I351" s="32"/>
      <c r="J351" s="32"/>
    </row>
    <row r="352" spans="1:10" x14ac:dyDescent="0.25">
      <c r="A352" s="32"/>
      <c r="B352" s="31"/>
      <c r="C352" s="32"/>
      <c r="D352" s="32"/>
      <c r="E352" s="32"/>
      <c r="F352" s="31"/>
      <c r="G352" s="32"/>
      <c r="H352" s="32"/>
      <c r="I352" s="32"/>
      <c r="J352" s="32"/>
    </row>
    <row r="353" spans="1:10" x14ac:dyDescent="0.25">
      <c r="A353" s="32"/>
      <c r="B353" s="31"/>
      <c r="C353" s="32"/>
      <c r="D353" s="32"/>
      <c r="E353" s="32"/>
      <c r="F353" s="31"/>
      <c r="G353" s="32"/>
      <c r="H353" s="32"/>
      <c r="I353" s="32"/>
      <c r="J353" s="32"/>
    </row>
    <row r="354" spans="1:10" x14ac:dyDescent="0.25">
      <c r="A354" s="32"/>
      <c r="B354" s="31"/>
      <c r="C354" s="32"/>
      <c r="D354" s="32"/>
      <c r="E354" s="32"/>
      <c r="F354" s="31"/>
      <c r="G354" s="32"/>
      <c r="H354" s="32"/>
      <c r="I354" s="32"/>
      <c r="J354" s="32"/>
    </row>
    <row r="355" spans="1:10" x14ac:dyDescent="0.25">
      <c r="A355" s="32"/>
      <c r="B355" s="31"/>
      <c r="C355" s="32"/>
      <c r="D355" s="32"/>
      <c r="E355" s="32"/>
      <c r="F355" s="31"/>
      <c r="G355" s="32"/>
      <c r="H355" s="32"/>
      <c r="I355" s="32"/>
      <c r="J355" s="32"/>
    </row>
    <row r="356" spans="1:10" x14ac:dyDescent="0.25">
      <c r="A356" s="32"/>
      <c r="B356" s="31"/>
      <c r="C356" s="32"/>
      <c r="D356" s="32"/>
      <c r="E356" s="32"/>
      <c r="F356" s="31"/>
      <c r="G356" s="32"/>
      <c r="H356" s="32"/>
      <c r="I356" s="32"/>
      <c r="J356" s="32"/>
    </row>
    <row r="357" spans="1:10" x14ac:dyDescent="0.25">
      <c r="A357" s="32"/>
      <c r="B357" s="31"/>
      <c r="C357" s="32"/>
      <c r="D357" s="32"/>
      <c r="E357" s="32"/>
      <c r="F357" s="31"/>
      <c r="G357" s="32"/>
      <c r="H357" s="32"/>
      <c r="I357" s="32"/>
      <c r="J357" s="32"/>
    </row>
    <row r="358" spans="1:10" x14ac:dyDescent="0.25">
      <c r="A358" s="32"/>
      <c r="B358" s="31"/>
      <c r="C358" s="32"/>
      <c r="D358" s="32"/>
      <c r="E358" s="32"/>
      <c r="F358" s="31"/>
      <c r="G358" s="32"/>
      <c r="H358" s="32"/>
      <c r="I358" s="32"/>
      <c r="J358" s="32"/>
    </row>
    <row r="359" spans="1:10" x14ac:dyDescent="0.25">
      <c r="A359" s="32"/>
      <c r="B359" s="31"/>
      <c r="C359" s="32"/>
      <c r="D359" s="32"/>
      <c r="E359" s="32"/>
      <c r="F359" s="31"/>
      <c r="G359" s="32"/>
      <c r="H359" s="32"/>
      <c r="I359" s="32"/>
      <c r="J359" s="32"/>
    </row>
    <row r="360" spans="1:10" x14ac:dyDescent="0.25">
      <c r="A360" s="32"/>
      <c r="B360" s="31"/>
      <c r="C360" s="32"/>
      <c r="D360" s="32"/>
      <c r="E360" s="32"/>
      <c r="F360" s="31"/>
      <c r="G360" s="32"/>
      <c r="H360" s="32"/>
      <c r="I360" s="32"/>
      <c r="J360" s="32"/>
    </row>
    <row r="361" spans="1:10" x14ac:dyDescent="0.25">
      <c r="A361" s="32"/>
      <c r="B361" s="31"/>
      <c r="C361" s="32"/>
      <c r="D361" s="32"/>
      <c r="E361" s="32"/>
      <c r="F361" s="31"/>
      <c r="G361" s="32"/>
      <c r="H361" s="32"/>
      <c r="I361" s="32"/>
      <c r="J361" s="32"/>
    </row>
    <row r="362" spans="1:10" x14ac:dyDescent="0.25">
      <c r="A362" s="32"/>
      <c r="B362" s="31"/>
      <c r="C362" s="32"/>
      <c r="D362" s="32"/>
      <c r="E362" s="32"/>
      <c r="F362" s="31"/>
      <c r="G362" s="32"/>
      <c r="H362" s="32"/>
      <c r="I362" s="32"/>
      <c r="J362" s="32"/>
    </row>
    <row r="363" spans="1:10" x14ac:dyDescent="0.25">
      <c r="A363" s="32"/>
      <c r="B363" s="31"/>
      <c r="C363" s="32"/>
      <c r="D363" s="32"/>
      <c r="E363" s="32"/>
      <c r="F363" s="31"/>
      <c r="G363" s="32"/>
      <c r="H363" s="32"/>
      <c r="I363" s="32"/>
      <c r="J363" s="32"/>
    </row>
    <row r="364" spans="1:10" x14ac:dyDescent="0.25">
      <c r="A364" s="32"/>
      <c r="B364" s="31"/>
      <c r="C364" s="32"/>
      <c r="D364" s="32"/>
      <c r="E364" s="32"/>
      <c r="F364" s="31"/>
      <c r="G364" s="32"/>
      <c r="H364" s="32"/>
      <c r="I364" s="32"/>
      <c r="J364" s="32"/>
    </row>
    <row r="365" spans="1:10" x14ac:dyDescent="0.25">
      <c r="A365" s="32"/>
      <c r="B365" s="31"/>
      <c r="C365" s="32"/>
      <c r="D365" s="32"/>
      <c r="E365" s="32"/>
      <c r="F365" s="31"/>
      <c r="G365" s="32"/>
      <c r="H365" s="32"/>
      <c r="I365" s="32"/>
      <c r="J365" s="32"/>
    </row>
    <row r="366" spans="1:10" x14ac:dyDescent="0.25">
      <c r="A366" s="32"/>
      <c r="B366" s="31"/>
      <c r="C366" s="32"/>
      <c r="D366" s="32"/>
      <c r="E366" s="32"/>
      <c r="F366" s="31"/>
      <c r="G366" s="32"/>
      <c r="H366" s="32"/>
      <c r="I366" s="32"/>
      <c r="J366" s="32"/>
    </row>
    <row r="367" spans="1:10" x14ac:dyDescent="0.25">
      <c r="A367" s="32"/>
      <c r="B367" s="31"/>
      <c r="C367" s="32"/>
      <c r="D367" s="32"/>
      <c r="E367" s="32"/>
      <c r="F367" s="31"/>
      <c r="G367" s="32"/>
      <c r="H367" s="32"/>
      <c r="I367" s="32"/>
      <c r="J367" s="32"/>
    </row>
    <row r="368" spans="1:10" x14ac:dyDescent="0.25">
      <c r="A368" s="32"/>
      <c r="B368" s="31"/>
      <c r="C368" s="32"/>
      <c r="D368" s="32"/>
      <c r="E368" s="32"/>
      <c r="F368" s="31"/>
      <c r="G368" s="32"/>
      <c r="H368" s="32"/>
      <c r="I368" s="32"/>
      <c r="J368" s="32"/>
    </row>
    <row r="369" spans="1:10" x14ac:dyDescent="0.25">
      <c r="A369" s="32"/>
      <c r="B369" s="31"/>
      <c r="C369" s="32"/>
      <c r="D369" s="32"/>
      <c r="E369" s="32"/>
      <c r="F369" s="31"/>
      <c r="G369" s="32"/>
      <c r="H369" s="32"/>
      <c r="I369" s="32"/>
      <c r="J369" s="32"/>
    </row>
    <row r="370" spans="1:10" x14ac:dyDescent="0.25">
      <c r="A370" s="32"/>
      <c r="B370" s="31"/>
      <c r="C370" s="32"/>
      <c r="D370" s="32"/>
      <c r="E370" s="32"/>
      <c r="F370" s="31"/>
      <c r="G370" s="32"/>
      <c r="H370" s="32"/>
      <c r="I370" s="32"/>
      <c r="J370" s="32"/>
    </row>
    <row r="371" spans="1:10" x14ac:dyDescent="0.25">
      <c r="A371" s="32"/>
      <c r="B371" s="31"/>
      <c r="C371" s="32"/>
      <c r="D371" s="32"/>
      <c r="E371" s="32"/>
      <c r="F371" s="31"/>
      <c r="G371" s="32"/>
      <c r="H371" s="32"/>
      <c r="I371" s="32"/>
      <c r="J371" s="32"/>
    </row>
    <row r="372" spans="1:10" x14ac:dyDescent="0.25">
      <c r="A372" s="32"/>
      <c r="B372" s="31"/>
      <c r="C372" s="32"/>
      <c r="D372" s="32"/>
      <c r="E372" s="32"/>
      <c r="F372" s="31"/>
      <c r="G372" s="32"/>
      <c r="H372" s="32"/>
      <c r="I372" s="32"/>
      <c r="J372" s="32"/>
    </row>
    <row r="373" spans="1:10" x14ac:dyDescent="0.25">
      <c r="A373" s="32"/>
      <c r="B373" s="31"/>
      <c r="C373" s="32"/>
      <c r="D373" s="32"/>
      <c r="E373" s="32"/>
      <c r="F373" s="31"/>
      <c r="G373" s="32"/>
      <c r="H373" s="32"/>
      <c r="I373" s="32"/>
      <c r="J373" s="32"/>
    </row>
    <row r="374" spans="1:10" x14ac:dyDescent="0.25">
      <c r="A374" s="32"/>
      <c r="B374" s="31"/>
      <c r="C374" s="32"/>
      <c r="D374" s="32"/>
      <c r="E374" s="32"/>
      <c r="F374" s="31"/>
      <c r="G374" s="32"/>
      <c r="H374" s="32"/>
      <c r="I374" s="32"/>
      <c r="J374" s="32"/>
    </row>
    <row r="375" spans="1:10" x14ac:dyDescent="0.25">
      <c r="A375" s="32"/>
      <c r="B375" s="31"/>
      <c r="C375" s="32"/>
      <c r="D375" s="32"/>
      <c r="E375" s="32"/>
      <c r="F375" s="31"/>
      <c r="G375" s="32"/>
      <c r="H375" s="32"/>
      <c r="I375" s="32"/>
      <c r="J375" s="32"/>
    </row>
    <row r="376" spans="1:10" x14ac:dyDescent="0.25">
      <c r="A376" s="32"/>
      <c r="B376" s="31"/>
      <c r="C376" s="32"/>
      <c r="D376" s="32"/>
      <c r="E376" s="32"/>
      <c r="F376" s="31"/>
      <c r="G376" s="32"/>
      <c r="H376" s="32"/>
      <c r="I376" s="32"/>
      <c r="J376" s="32"/>
    </row>
    <row r="377" spans="1:10" x14ac:dyDescent="0.25">
      <c r="A377" s="32"/>
      <c r="B377" s="31"/>
      <c r="C377" s="32"/>
      <c r="D377" s="32"/>
      <c r="E377" s="32"/>
      <c r="F377" s="31"/>
      <c r="G377" s="32"/>
      <c r="H377" s="32"/>
      <c r="I377" s="32"/>
      <c r="J377" s="32"/>
    </row>
    <row r="378" spans="1:10" x14ac:dyDescent="0.25">
      <c r="A378" s="32"/>
      <c r="B378" s="31"/>
      <c r="C378" s="32"/>
      <c r="D378" s="32"/>
      <c r="E378" s="32"/>
      <c r="F378" s="31"/>
      <c r="G378" s="32"/>
      <c r="H378" s="32"/>
      <c r="I378" s="32"/>
      <c r="J378" s="32"/>
    </row>
    <row r="379" spans="1:10" x14ac:dyDescent="0.25">
      <c r="A379" s="32"/>
      <c r="B379" s="31"/>
      <c r="C379" s="32"/>
      <c r="D379" s="32"/>
      <c r="E379" s="32"/>
      <c r="F379" s="31"/>
      <c r="G379" s="32"/>
      <c r="H379" s="32"/>
      <c r="I379" s="32"/>
      <c r="J379" s="32"/>
    </row>
    <row r="380" spans="1:10" x14ac:dyDescent="0.25">
      <c r="A380" s="32"/>
      <c r="B380" s="31"/>
      <c r="C380" s="32"/>
      <c r="D380" s="32"/>
      <c r="E380" s="32"/>
      <c r="F380" s="31"/>
      <c r="G380" s="32"/>
      <c r="H380" s="32"/>
      <c r="I380" s="32"/>
      <c r="J380" s="32"/>
    </row>
    <row r="381" spans="1:10" x14ac:dyDescent="0.25">
      <c r="A381" s="32"/>
      <c r="B381" s="31"/>
      <c r="C381" s="32"/>
      <c r="D381" s="32"/>
      <c r="E381" s="32"/>
      <c r="F381" s="31"/>
      <c r="G381" s="32"/>
      <c r="H381" s="32"/>
      <c r="I381" s="32"/>
      <c r="J381" s="32"/>
    </row>
    <row r="382" spans="1:10" x14ac:dyDescent="0.25">
      <c r="A382" s="32"/>
      <c r="B382" s="31"/>
      <c r="C382" s="32"/>
      <c r="D382" s="32"/>
      <c r="E382" s="32"/>
      <c r="F382" s="31"/>
      <c r="G382" s="32"/>
      <c r="H382" s="32"/>
      <c r="I382" s="32"/>
      <c r="J382" s="32"/>
    </row>
    <row r="383" spans="1:10" x14ac:dyDescent="0.25">
      <c r="A383" s="32"/>
      <c r="B383" s="31"/>
      <c r="C383" s="32"/>
      <c r="D383" s="32"/>
      <c r="E383" s="32"/>
      <c r="F383" s="31"/>
      <c r="G383" s="32"/>
      <c r="H383" s="32"/>
      <c r="I383" s="32"/>
      <c r="J383" s="32"/>
    </row>
    <row r="384" spans="1:10" x14ac:dyDescent="0.25">
      <c r="A384" s="32"/>
      <c r="B384" s="31"/>
      <c r="C384" s="32"/>
      <c r="D384" s="32"/>
      <c r="E384" s="32"/>
      <c r="F384" s="31"/>
      <c r="G384" s="32"/>
      <c r="H384" s="32"/>
      <c r="I384" s="32"/>
      <c r="J384" s="32"/>
    </row>
    <row r="385" spans="1:10" x14ac:dyDescent="0.25">
      <c r="A385" s="32"/>
      <c r="B385" s="31"/>
      <c r="C385" s="32"/>
      <c r="D385" s="32"/>
      <c r="E385" s="32"/>
      <c r="F385" s="31"/>
      <c r="G385" s="32"/>
      <c r="H385" s="32"/>
      <c r="I385" s="32"/>
      <c r="J385" s="32"/>
    </row>
    <row r="386" spans="1:10" x14ac:dyDescent="0.25">
      <c r="A386" s="32"/>
      <c r="B386" s="31"/>
      <c r="C386" s="32"/>
      <c r="D386" s="32"/>
      <c r="E386" s="32"/>
      <c r="F386" s="31"/>
      <c r="G386" s="32"/>
      <c r="H386" s="32"/>
      <c r="I386" s="32"/>
      <c r="J386" s="32"/>
    </row>
    <row r="387" spans="1:10" x14ac:dyDescent="0.25">
      <c r="A387" s="32"/>
      <c r="B387" s="31"/>
      <c r="C387" s="32"/>
      <c r="D387" s="32"/>
      <c r="E387" s="32"/>
      <c r="F387" s="31"/>
      <c r="G387" s="32"/>
      <c r="H387" s="32"/>
      <c r="I387" s="32"/>
      <c r="J387" s="32"/>
    </row>
    <row r="388" spans="1:10" x14ac:dyDescent="0.25">
      <c r="A388" s="32"/>
      <c r="B388" s="31"/>
      <c r="C388" s="32"/>
      <c r="D388" s="32"/>
      <c r="E388" s="32"/>
      <c r="F388" s="31"/>
      <c r="G388" s="32"/>
      <c r="H388" s="32"/>
      <c r="I388" s="32"/>
      <c r="J388" s="32"/>
    </row>
    <row r="389" spans="1:10" x14ac:dyDescent="0.25">
      <c r="A389" s="32"/>
      <c r="B389" s="31"/>
      <c r="C389" s="32"/>
      <c r="D389" s="32"/>
      <c r="E389" s="32"/>
      <c r="F389" s="31"/>
      <c r="G389" s="32"/>
      <c r="H389" s="32"/>
      <c r="I389" s="32"/>
      <c r="J389" s="32"/>
    </row>
    <row r="390" spans="1:10" x14ac:dyDescent="0.25">
      <c r="A390" s="32"/>
      <c r="B390" s="31"/>
      <c r="C390" s="32"/>
      <c r="D390" s="32"/>
      <c r="E390" s="32"/>
      <c r="F390" s="31"/>
      <c r="G390" s="32"/>
      <c r="H390" s="32"/>
      <c r="I390" s="32"/>
      <c r="J390" s="32"/>
    </row>
    <row r="391" spans="1:10" x14ac:dyDescent="0.25">
      <c r="A391" s="32"/>
      <c r="B391" s="31"/>
      <c r="C391" s="32"/>
      <c r="D391" s="32"/>
      <c r="E391" s="32"/>
      <c r="F391" s="31"/>
      <c r="G391" s="32"/>
      <c r="H391" s="32"/>
      <c r="I391" s="32"/>
      <c r="J391" s="32"/>
    </row>
    <row r="392" spans="1:10" x14ac:dyDescent="0.25">
      <c r="A392" s="32"/>
      <c r="B392" s="31"/>
      <c r="C392" s="32"/>
      <c r="D392" s="32"/>
      <c r="E392" s="32"/>
      <c r="F392" s="31"/>
      <c r="G392" s="32"/>
      <c r="H392" s="32"/>
      <c r="I392" s="32"/>
      <c r="J392" s="32"/>
    </row>
    <row r="393" spans="1:10" x14ac:dyDescent="0.25">
      <c r="A393" s="32"/>
      <c r="B393" s="31"/>
      <c r="C393" s="32"/>
      <c r="D393" s="32"/>
      <c r="E393" s="32"/>
      <c r="F393" s="31"/>
      <c r="G393" s="32"/>
      <c r="H393" s="32"/>
      <c r="I393" s="32"/>
      <c r="J393" s="32"/>
    </row>
    <row r="394" spans="1:10" x14ac:dyDescent="0.25">
      <c r="A394" s="32"/>
      <c r="B394" s="31"/>
      <c r="C394" s="32"/>
      <c r="D394" s="32"/>
      <c r="E394" s="32"/>
      <c r="F394" s="31"/>
      <c r="G394" s="32"/>
      <c r="H394" s="32"/>
      <c r="I394" s="32"/>
      <c r="J394" s="32"/>
    </row>
    <row r="395" spans="1:10" x14ac:dyDescent="0.25">
      <c r="A395" s="32"/>
      <c r="B395" s="31"/>
      <c r="C395" s="32"/>
      <c r="D395" s="32"/>
      <c r="E395" s="32"/>
      <c r="F395" s="31"/>
      <c r="G395" s="32"/>
      <c r="H395" s="32"/>
      <c r="I395" s="32"/>
      <c r="J395" s="32"/>
    </row>
    <row r="396" spans="1:10" x14ac:dyDescent="0.25">
      <c r="A396" s="32"/>
      <c r="B396" s="31"/>
      <c r="C396" s="32"/>
      <c r="D396" s="32"/>
      <c r="E396" s="32"/>
      <c r="F396" s="31"/>
      <c r="G396" s="32"/>
      <c r="H396" s="32"/>
      <c r="I396" s="32"/>
      <c r="J396" s="32"/>
    </row>
    <row r="397" spans="1:10" x14ac:dyDescent="0.25">
      <c r="A397" s="32"/>
      <c r="B397" s="31"/>
      <c r="C397" s="32"/>
      <c r="D397" s="32"/>
      <c r="E397" s="32"/>
      <c r="F397" s="31"/>
      <c r="G397" s="32"/>
      <c r="H397" s="32"/>
      <c r="I397" s="32"/>
      <c r="J397" s="32"/>
    </row>
    <row r="398" spans="1:10" x14ac:dyDescent="0.25">
      <c r="A398" s="32"/>
      <c r="B398" s="31"/>
      <c r="C398" s="32"/>
      <c r="D398" s="32"/>
      <c r="E398" s="32"/>
      <c r="F398" s="31"/>
      <c r="G398" s="32"/>
      <c r="H398" s="32"/>
      <c r="I398" s="32"/>
      <c r="J398" s="32"/>
    </row>
    <row r="399" spans="1:10" x14ac:dyDescent="0.25">
      <c r="A399" s="32"/>
      <c r="B399" s="31"/>
      <c r="C399" s="32"/>
      <c r="D399" s="32"/>
      <c r="E399" s="32"/>
      <c r="F399" s="31"/>
      <c r="G399" s="32"/>
      <c r="H399" s="32"/>
      <c r="I399" s="32"/>
      <c r="J399" s="32"/>
    </row>
    <row r="400" spans="1:10" x14ac:dyDescent="0.25">
      <c r="A400" s="32"/>
      <c r="B400" s="31"/>
      <c r="C400" s="32"/>
      <c r="D400" s="32"/>
      <c r="E400" s="32"/>
      <c r="F400" s="31"/>
      <c r="G400" s="32"/>
      <c r="H400" s="32"/>
      <c r="I400" s="32"/>
      <c r="J400" s="32"/>
    </row>
    <row r="401" spans="1:10" x14ac:dyDescent="0.25">
      <c r="A401" s="32"/>
      <c r="B401" s="31"/>
      <c r="C401" s="32"/>
      <c r="D401" s="32"/>
      <c r="E401" s="32"/>
      <c r="F401" s="31"/>
      <c r="G401" s="32"/>
      <c r="H401" s="32"/>
      <c r="I401" s="32"/>
      <c r="J401" s="32"/>
    </row>
    <row r="402" spans="1:10" x14ac:dyDescent="0.25">
      <c r="A402" s="32"/>
      <c r="B402" s="31"/>
      <c r="C402" s="32"/>
      <c r="D402" s="32"/>
      <c r="E402" s="32"/>
      <c r="F402" s="31"/>
      <c r="G402" s="32"/>
      <c r="H402" s="32"/>
      <c r="I402" s="32"/>
      <c r="J402" s="32"/>
    </row>
    <row r="403" spans="1:10" x14ac:dyDescent="0.25">
      <c r="A403" s="32"/>
      <c r="B403" s="31"/>
      <c r="C403" s="32"/>
      <c r="D403" s="32"/>
      <c r="E403" s="32"/>
      <c r="F403" s="31"/>
      <c r="G403" s="32"/>
      <c r="H403" s="32"/>
      <c r="I403" s="32"/>
      <c r="J403" s="32"/>
    </row>
    <row r="404" spans="1:10" x14ac:dyDescent="0.25">
      <c r="A404" s="32"/>
      <c r="B404" s="31"/>
      <c r="C404" s="32"/>
      <c r="D404" s="32"/>
      <c r="E404" s="32"/>
      <c r="F404" s="31"/>
      <c r="G404" s="32"/>
      <c r="H404" s="32"/>
      <c r="I404" s="32"/>
      <c r="J404" s="32"/>
    </row>
    <row r="405" spans="1:10" x14ac:dyDescent="0.25">
      <c r="A405" s="32"/>
      <c r="B405" s="31"/>
      <c r="C405" s="32"/>
      <c r="D405" s="32"/>
      <c r="E405" s="32"/>
      <c r="F405" s="31"/>
      <c r="G405" s="32"/>
      <c r="H405" s="32"/>
      <c r="I405" s="32"/>
      <c r="J405" s="32"/>
    </row>
    <row r="406" spans="1:10" x14ac:dyDescent="0.25">
      <c r="A406" s="32"/>
      <c r="B406" s="31"/>
      <c r="C406" s="32"/>
      <c r="D406" s="32"/>
      <c r="E406" s="32"/>
      <c r="F406" s="31"/>
      <c r="G406" s="32"/>
      <c r="H406" s="32"/>
      <c r="I406" s="32"/>
      <c r="J406" s="32"/>
    </row>
    <row r="407" spans="1:10" x14ac:dyDescent="0.25">
      <c r="A407" s="32"/>
      <c r="B407" s="31"/>
      <c r="C407" s="32"/>
      <c r="D407" s="32"/>
      <c r="E407" s="32"/>
      <c r="F407" s="31"/>
      <c r="G407" s="32"/>
      <c r="H407" s="32"/>
      <c r="I407" s="32"/>
      <c r="J407" s="32"/>
    </row>
    <row r="408" spans="1:10" x14ac:dyDescent="0.25">
      <c r="A408" s="32"/>
      <c r="B408" s="31"/>
      <c r="C408" s="32"/>
      <c r="D408" s="32"/>
      <c r="E408" s="32"/>
      <c r="F408" s="31"/>
      <c r="G408" s="32"/>
      <c r="H408" s="32"/>
      <c r="I408" s="32"/>
      <c r="J408" s="32"/>
    </row>
    <row r="409" spans="1:10" x14ac:dyDescent="0.25">
      <c r="A409" s="32"/>
      <c r="B409" s="31"/>
      <c r="C409" s="32"/>
      <c r="D409" s="32"/>
      <c r="E409" s="32"/>
      <c r="F409" s="31"/>
      <c r="G409" s="32"/>
      <c r="H409" s="32"/>
      <c r="I409" s="32"/>
      <c r="J409" s="32"/>
    </row>
    <row r="410" spans="1:10" x14ac:dyDescent="0.25">
      <c r="A410" s="32"/>
      <c r="B410" s="31"/>
      <c r="C410" s="32"/>
      <c r="D410" s="32"/>
      <c r="E410" s="32"/>
      <c r="F410" s="31"/>
      <c r="G410" s="32"/>
      <c r="H410" s="32"/>
      <c r="I410" s="32"/>
      <c r="J410" s="32"/>
    </row>
    <row r="411" spans="1:10" x14ac:dyDescent="0.25">
      <c r="A411" s="32"/>
      <c r="B411" s="31"/>
      <c r="C411" s="32"/>
      <c r="D411" s="32"/>
      <c r="E411" s="32"/>
      <c r="F411" s="31"/>
      <c r="G411" s="32"/>
      <c r="H411" s="32"/>
      <c r="I411" s="32"/>
      <c r="J411" s="32"/>
    </row>
    <row r="412" spans="1:10" x14ac:dyDescent="0.25">
      <c r="A412" s="32"/>
      <c r="B412" s="31"/>
      <c r="C412" s="32"/>
      <c r="D412" s="32"/>
      <c r="E412" s="32"/>
      <c r="F412" s="31"/>
      <c r="G412" s="32"/>
      <c r="H412" s="32"/>
      <c r="I412" s="32"/>
      <c r="J412" s="32"/>
    </row>
    <row r="413" spans="1:10" x14ac:dyDescent="0.25">
      <c r="A413" s="32"/>
      <c r="B413" s="31"/>
      <c r="C413" s="32"/>
      <c r="D413" s="32"/>
      <c r="E413" s="32"/>
      <c r="F413" s="31"/>
      <c r="G413" s="32"/>
      <c r="H413" s="32"/>
      <c r="I413" s="32"/>
      <c r="J413" s="32"/>
    </row>
    <row r="414" spans="1:10" x14ac:dyDescent="0.25">
      <c r="A414" s="32"/>
      <c r="B414" s="31"/>
      <c r="C414" s="32"/>
      <c r="D414" s="32"/>
      <c r="E414" s="32"/>
      <c r="F414" s="31"/>
      <c r="G414" s="32"/>
      <c r="H414" s="32"/>
      <c r="I414" s="32"/>
      <c r="J414" s="32"/>
    </row>
    <row r="415" spans="1:10" x14ac:dyDescent="0.25">
      <c r="A415" s="32"/>
      <c r="B415" s="31"/>
      <c r="C415" s="32"/>
      <c r="D415" s="32"/>
      <c r="E415" s="32"/>
      <c r="F415" s="31"/>
      <c r="G415" s="32"/>
      <c r="H415" s="32"/>
      <c r="I415" s="32"/>
      <c r="J415" s="32"/>
    </row>
    <row r="416" spans="1:10" x14ac:dyDescent="0.25">
      <c r="A416" s="32"/>
      <c r="B416" s="31"/>
      <c r="C416" s="32"/>
      <c r="D416" s="32"/>
      <c r="E416" s="32"/>
      <c r="F416" s="31"/>
      <c r="G416" s="32"/>
      <c r="H416" s="32"/>
      <c r="I416" s="32"/>
      <c r="J416" s="32"/>
    </row>
    <row r="417" spans="1:10" x14ac:dyDescent="0.25">
      <c r="A417" s="32"/>
      <c r="B417" s="31"/>
      <c r="C417" s="32"/>
      <c r="D417" s="32"/>
      <c r="E417" s="32"/>
      <c r="F417" s="31"/>
      <c r="G417" s="32"/>
      <c r="H417" s="32"/>
      <c r="I417" s="32"/>
      <c r="J417" s="32"/>
    </row>
    <row r="418" spans="1:10" x14ac:dyDescent="0.25">
      <c r="A418" s="32"/>
      <c r="B418" s="31"/>
      <c r="C418" s="32"/>
      <c r="D418" s="32"/>
      <c r="E418" s="32"/>
      <c r="F418" s="31"/>
      <c r="G418" s="32"/>
      <c r="H418" s="32"/>
      <c r="I418" s="32"/>
      <c r="J418" s="32"/>
    </row>
    <row r="419" spans="1:10" x14ac:dyDescent="0.25">
      <c r="A419" s="32"/>
      <c r="B419" s="31"/>
      <c r="C419" s="32"/>
      <c r="D419" s="32"/>
      <c r="E419" s="32"/>
      <c r="F419" s="31"/>
      <c r="G419" s="32"/>
      <c r="H419" s="32"/>
      <c r="I419" s="32"/>
      <c r="J419" s="32"/>
    </row>
    <row r="420" spans="1:10" x14ac:dyDescent="0.25">
      <c r="A420" s="32"/>
      <c r="B420" s="31"/>
      <c r="C420" s="32"/>
      <c r="D420" s="32"/>
      <c r="E420" s="32"/>
      <c r="F420" s="31"/>
      <c r="G420" s="32"/>
      <c r="H420" s="32"/>
      <c r="I420" s="32"/>
      <c r="J420" s="32"/>
    </row>
    <row r="421" spans="1:10" x14ac:dyDescent="0.25">
      <c r="A421" s="32"/>
      <c r="B421" s="31"/>
      <c r="C421" s="32"/>
      <c r="D421" s="32"/>
      <c r="E421" s="32"/>
      <c r="F421" s="31"/>
      <c r="G421" s="32"/>
      <c r="H421" s="32"/>
      <c r="I421" s="32"/>
      <c r="J421" s="32"/>
    </row>
    <row r="422" spans="1:10" x14ac:dyDescent="0.25">
      <c r="A422" s="32"/>
      <c r="B422" s="31"/>
      <c r="C422" s="32"/>
      <c r="D422" s="32"/>
      <c r="E422" s="32"/>
      <c r="F422" s="31"/>
      <c r="G422" s="32"/>
      <c r="H422" s="32"/>
      <c r="I422" s="32"/>
      <c r="J422" s="32"/>
    </row>
    <row r="423" spans="1:10" x14ac:dyDescent="0.25">
      <c r="A423" s="32"/>
      <c r="B423" s="31"/>
      <c r="C423" s="32"/>
      <c r="D423" s="32"/>
      <c r="E423" s="32"/>
      <c r="F423" s="31"/>
      <c r="G423" s="32"/>
      <c r="H423" s="32"/>
      <c r="I423" s="32"/>
      <c r="J423" s="32"/>
    </row>
    <row r="424" spans="1:10" x14ac:dyDescent="0.25">
      <c r="A424" s="32"/>
      <c r="B424" s="31"/>
      <c r="C424" s="32"/>
      <c r="D424" s="32"/>
      <c r="E424" s="32"/>
      <c r="F424" s="31"/>
      <c r="G424" s="32"/>
      <c r="H424" s="32"/>
      <c r="I424" s="32"/>
      <c r="J424" s="32"/>
    </row>
    <row r="425" spans="1:10" x14ac:dyDescent="0.25">
      <c r="A425" s="32"/>
      <c r="B425" s="31"/>
      <c r="C425" s="32"/>
      <c r="D425" s="32"/>
      <c r="E425" s="32"/>
      <c r="F425" s="31"/>
      <c r="G425" s="32"/>
      <c r="H425" s="32"/>
      <c r="I425" s="32"/>
      <c r="J425" s="32"/>
    </row>
    <row r="426" spans="1:10" x14ac:dyDescent="0.25">
      <c r="A426" s="32"/>
      <c r="B426" s="31"/>
      <c r="C426" s="32"/>
      <c r="D426" s="32"/>
      <c r="E426" s="32"/>
      <c r="F426" s="31"/>
      <c r="G426" s="32"/>
      <c r="H426" s="32"/>
      <c r="I426" s="32"/>
      <c r="J426" s="32"/>
    </row>
    <row r="427" spans="1:10" x14ac:dyDescent="0.25">
      <c r="A427" s="32"/>
      <c r="B427" s="31"/>
      <c r="C427" s="32"/>
      <c r="D427" s="32"/>
      <c r="E427" s="32"/>
      <c r="F427" s="31"/>
      <c r="G427" s="32"/>
      <c r="H427" s="32"/>
      <c r="I427" s="32"/>
      <c r="J427" s="32"/>
    </row>
    <row r="428" spans="1:10" x14ac:dyDescent="0.25">
      <c r="A428" s="32"/>
      <c r="B428" s="31"/>
      <c r="C428" s="32"/>
      <c r="D428" s="32"/>
      <c r="E428" s="32"/>
      <c r="F428" s="31"/>
      <c r="G428" s="32"/>
      <c r="H428" s="32"/>
      <c r="I428" s="32"/>
      <c r="J428" s="32"/>
    </row>
    <row r="429" spans="1:10" x14ac:dyDescent="0.25">
      <c r="A429" s="32"/>
      <c r="B429" s="31"/>
      <c r="C429" s="32"/>
      <c r="D429" s="32"/>
      <c r="E429" s="32"/>
      <c r="F429" s="31"/>
      <c r="G429" s="32"/>
      <c r="H429" s="32"/>
      <c r="I429" s="32"/>
      <c r="J429" s="32"/>
    </row>
    <row r="430" spans="1:10" x14ac:dyDescent="0.25">
      <c r="A430" s="32"/>
      <c r="B430" s="31"/>
      <c r="C430" s="32"/>
      <c r="D430" s="32"/>
      <c r="E430" s="32"/>
      <c r="F430" s="31"/>
      <c r="G430" s="32"/>
      <c r="H430" s="32"/>
      <c r="I430" s="32"/>
      <c r="J430" s="32"/>
    </row>
    <row r="431" spans="1:10" x14ac:dyDescent="0.25">
      <c r="A431" s="32"/>
      <c r="B431" s="31"/>
      <c r="C431" s="32"/>
      <c r="D431" s="32"/>
      <c r="E431" s="32"/>
      <c r="F431" s="31"/>
      <c r="G431" s="32"/>
      <c r="H431" s="32"/>
      <c r="I431" s="32"/>
      <c r="J431" s="32"/>
    </row>
    <row r="432" spans="1:10" x14ac:dyDescent="0.25">
      <c r="A432" s="32"/>
      <c r="B432" s="31"/>
      <c r="C432" s="32"/>
      <c r="D432" s="32"/>
      <c r="E432" s="32"/>
      <c r="F432" s="31"/>
      <c r="G432" s="32"/>
      <c r="H432" s="32"/>
      <c r="I432" s="32"/>
      <c r="J432" s="32"/>
    </row>
    <row r="433" spans="1:10" x14ac:dyDescent="0.25">
      <c r="A433" s="32"/>
      <c r="B433" s="31"/>
      <c r="C433" s="32"/>
      <c r="D433" s="32"/>
      <c r="E433" s="32"/>
      <c r="F433" s="31"/>
      <c r="G433" s="32"/>
      <c r="H433" s="32"/>
      <c r="I433" s="32"/>
      <c r="J433" s="32"/>
    </row>
    <row r="434" spans="1:10" x14ac:dyDescent="0.25">
      <c r="A434" s="32"/>
      <c r="B434" s="31"/>
      <c r="C434" s="32"/>
      <c r="D434" s="32"/>
      <c r="E434" s="32"/>
      <c r="F434" s="31"/>
      <c r="G434" s="32"/>
      <c r="H434" s="32"/>
      <c r="I434" s="32"/>
      <c r="J434" s="32"/>
    </row>
    <row r="435" spans="1:10" x14ac:dyDescent="0.25">
      <c r="A435" s="32"/>
      <c r="B435" s="31"/>
      <c r="C435" s="32"/>
      <c r="D435" s="32"/>
      <c r="E435" s="32"/>
      <c r="F435" s="31"/>
      <c r="G435" s="32"/>
      <c r="H435" s="32"/>
      <c r="I435" s="32"/>
      <c r="J435" s="32"/>
    </row>
    <row r="436" spans="1:10" x14ac:dyDescent="0.25">
      <c r="A436" s="32"/>
      <c r="B436" s="31"/>
      <c r="C436" s="32"/>
      <c r="D436" s="32"/>
      <c r="E436" s="32"/>
      <c r="F436" s="31"/>
      <c r="G436" s="32"/>
      <c r="H436" s="32"/>
      <c r="I436" s="32"/>
      <c r="J436" s="32"/>
    </row>
    <row r="437" spans="1:10" x14ac:dyDescent="0.25">
      <c r="A437" s="32"/>
      <c r="B437" s="31"/>
      <c r="C437" s="32"/>
      <c r="D437" s="32"/>
      <c r="E437" s="32"/>
      <c r="F437" s="31"/>
      <c r="G437" s="32"/>
      <c r="H437" s="32"/>
      <c r="I437" s="32"/>
      <c r="J437" s="32"/>
    </row>
    <row r="438" spans="1:10" x14ac:dyDescent="0.25">
      <c r="A438" s="32"/>
      <c r="B438" s="31"/>
      <c r="C438" s="32"/>
      <c r="D438" s="32"/>
      <c r="E438" s="32"/>
      <c r="F438" s="31"/>
      <c r="G438" s="32"/>
      <c r="H438" s="32"/>
      <c r="I438" s="32"/>
      <c r="J438" s="32"/>
    </row>
    <row r="439" spans="1:10" x14ac:dyDescent="0.25">
      <c r="A439" s="32"/>
      <c r="B439" s="31"/>
      <c r="C439" s="32"/>
      <c r="D439" s="32"/>
      <c r="E439" s="32"/>
      <c r="F439" s="31"/>
      <c r="G439" s="32"/>
      <c r="H439" s="32"/>
      <c r="I439" s="32"/>
      <c r="J439" s="32"/>
    </row>
    <row r="440" spans="1:10" x14ac:dyDescent="0.25">
      <c r="A440" s="32"/>
      <c r="B440" s="31"/>
      <c r="C440" s="32"/>
      <c r="D440" s="32"/>
      <c r="E440" s="32"/>
      <c r="F440" s="31"/>
      <c r="G440" s="32"/>
      <c r="H440" s="32"/>
      <c r="I440" s="32"/>
      <c r="J440" s="32"/>
    </row>
    <row r="441" spans="1:10" x14ac:dyDescent="0.25">
      <c r="A441" s="32"/>
      <c r="B441" s="31"/>
      <c r="C441" s="32"/>
      <c r="D441" s="32"/>
      <c r="E441" s="32"/>
      <c r="F441" s="31"/>
      <c r="G441" s="32"/>
      <c r="H441" s="32"/>
      <c r="I441" s="32"/>
      <c r="J441" s="32"/>
    </row>
    <row r="442" spans="1:10" x14ac:dyDescent="0.25">
      <c r="A442" s="32"/>
      <c r="B442" s="31"/>
      <c r="C442" s="32"/>
      <c r="D442" s="32"/>
      <c r="E442" s="32"/>
      <c r="F442" s="31"/>
      <c r="G442" s="32"/>
      <c r="H442" s="32"/>
      <c r="I442" s="32"/>
      <c r="J442" s="32"/>
    </row>
    <row r="443" spans="1:10" x14ac:dyDescent="0.25">
      <c r="A443" s="32"/>
      <c r="B443" s="31"/>
      <c r="C443" s="32"/>
      <c r="D443" s="32"/>
      <c r="E443" s="32"/>
      <c r="F443" s="31"/>
      <c r="G443" s="32"/>
      <c r="H443" s="32"/>
      <c r="I443" s="32"/>
      <c r="J443" s="32"/>
    </row>
    <row r="444" spans="1:10" x14ac:dyDescent="0.25">
      <c r="A444" s="32"/>
      <c r="B444" s="31"/>
      <c r="C444" s="32"/>
      <c r="D444" s="32"/>
      <c r="E444" s="32"/>
      <c r="F444" s="31"/>
      <c r="G444" s="32"/>
      <c r="H444" s="32"/>
      <c r="I444" s="32"/>
      <c r="J444" s="32"/>
    </row>
    <row r="445" spans="1:10" x14ac:dyDescent="0.25">
      <c r="A445" s="32"/>
      <c r="B445" s="31"/>
      <c r="C445" s="32"/>
      <c r="D445" s="32"/>
      <c r="E445" s="32"/>
      <c r="F445" s="31"/>
      <c r="G445" s="32"/>
      <c r="H445" s="32"/>
      <c r="I445" s="32"/>
      <c r="J445" s="32"/>
    </row>
    <row r="446" spans="1:10" x14ac:dyDescent="0.25">
      <c r="A446" s="32"/>
      <c r="B446" s="31"/>
      <c r="C446" s="32"/>
      <c r="D446" s="32"/>
      <c r="E446" s="32"/>
      <c r="F446" s="31"/>
      <c r="G446" s="32"/>
      <c r="H446" s="32"/>
      <c r="I446" s="32"/>
      <c r="J446" s="32"/>
    </row>
    <row r="447" spans="1:10" x14ac:dyDescent="0.25">
      <c r="A447" s="32"/>
      <c r="B447" s="31"/>
      <c r="C447" s="32"/>
      <c r="D447" s="32"/>
      <c r="E447" s="32"/>
      <c r="F447" s="31"/>
      <c r="G447" s="32"/>
      <c r="H447" s="32"/>
      <c r="I447" s="32"/>
      <c r="J447" s="32"/>
    </row>
    <row r="448" spans="1:10" x14ac:dyDescent="0.25">
      <c r="A448" s="32"/>
      <c r="B448" s="31"/>
      <c r="C448" s="32"/>
      <c r="D448" s="32"/>
      <c r="E448" s="32"/>
      <c r="F448" s="31"/>
      <c r="G448" s="32"/>
      <c r="H448" s="32"/>
      <c r="I448" s="32"/>
      <c r="J448" s="32"/>
    </row>
    <row r="449" spans="1:10" x14ac:dyDescent="0.25">
      <c r="A449" s="32"/>
      <c r="B449" s="31"/>
      <c r="C449" s="32"/>
      <c r="D449" s="32"/>
      <c r="E449" s="32"/>
      <c r="F449" s="31"/>
      <c r="G449" s="32"/>
      <c r="H449" s="32"/>
      <c r="I449" s="32"/>
      <c r="J449" s="32"/>
    </row>
    <row r="450" spans="1:10" x14ac:dyDescent="0.25">
      <c r="A450" s="32"/>
      <c r="B450" s="31"/>
      <c r="C450" s="32"/>
      <c r="D450" s="32"/>
      <c r="E450" s="32"/>
      <c r="F450" s="31"/>
      <c r="G450" s="32"/>
      <c r="H450" s="32"/>
      <c r="I450" s="32"/>
      <c r="J450" s="32"/>
    </row>
    <row r="451" spans="1:10" x14ac:dyDescent="0.25">
      <c r="A451" s="32"/>
      <c r="B451" s="31"/>
      <c r="C451" s="32"/>
      <c r="D451" s="32"/>
      <c r="E451" s="32"/>
      <c r="F451" s="31"/>
      <c r="G451" s="32"/>
      <c r="H451" s="32"/>
      <c r="I451" s="32"/>
      <c r="J451" s="32"/>
    </row>
    <row r="452" spans="1:10" x14ac:dyDescent="0.25">
      <c r="A452" s="32"/>
      <c r="B452" s="31"/>
      <c r="C452" s="32"/>
      <c r="D452" s="32"/>
      <c r="E452" s="32"/>
      <c r="F452" s="31"/>
      <c r="G452" s="32"/>
      <c r="H452" s="32"/>
      <c r="I452" s="32"/>
      <c r="J452" s="32"/>
    </row>
    <row r="453" spans="1:10" x14ac:dyDescent="0.25">
      <c r="A453" s="32"/>
      <c r="B453" s="31"/>
      <c r="C453" s="32"/>
      <c r="D453" s="32"/>
      <c r="E453" s="32"/>
      <c r="F453" s="31"/>
      <c r="G453" s="32"/>
      <c r="H453" s="32"/>
      <c r="I453" s="32"/>
      <c r="J453" s="32"/>
    </row>
    <row r="454" spans="1:10" x14ac:dyDescent="0.25">
      <c r="A454" s="32"/>
      <c r="B454" s="31"/>
      <c r="C454" s="32"/>
      <c r="D454" s="32"/>
      <c r="E454" s="32"/>
      <c r="F454" s="31"/>
      <c r="G454" s="32"/>
      <c r="H454" s="32"/>
      <c r="I454" s="32"/>
      <c r="J454" s="32"/>
    </row>
    <row r="455" spans="1:10" x14ac:dyDescent="0.25">
      <c r="A455" s="32"/>
      <c r="B455" s="31"/>
      <c r="C455" s="32"/>
      <c r="D455" s="32"/>
      <c r="E455" s="32"/>
      <c r="F455" s="31"/>
      <c r="G455" s="32"/>
      <c r="H455" s="32"/>
      <c r="I455" s="32"/>
      <c r="J455" s="32"/>
    </row>
    <row r="456" spans="1:10" x14ac:dyDescent="0.25">
      <c r="A456" s="32"/>
      <c r="B456" s="31"/>
      <c r="C456" s="32"/>
      <c r="D456" s="32"/>
      <c r="E456" s="32"/>
      <c r="F456" s="31"/>
      <c r="G456" s="32"/>
      <c r="H456" s="32"/>
      <c r="I456" s="32"/>
      <c r="J456" s="32"/>
    </row>
    <row r="457" spans="1:10" x14ac:dyDescent="0.25">
      <c r="A457" s="32"/>
      <c r="B457" s="31"/>
      <c r="C457" s="32"/>
      <c r="D457" s="32"/>
      <c r="E457" s="32"/>
      <c r="F457" s="31"/>
      <c r="G457" s="32"/>
      <c r="H457" s="32"/>
      <c r="I457" s="32"/>
      <c r="J457" s="32"/>
    </row>
    <row r="458" spans="1:10" x14ac:dyDescent="0.25">
      <c r="A458" s="32"/>
      <c r="B458" s="31"/>
      <c r="C458" s="32"/>
      <c r="D458" s="32"/>
      <c r="E458" s="32"/>
      <c r="F458" s="31"/>
      <c r="G458" s="32"/>
      <c r="H458" s="32"/>
      <c r="I458" s="32"/>
      <c r="J458" s="32"/>
    </row>
    <row r="459" spans="1:10" x14ac:dyDescent="0.25">
      <c r="A459" s="32"/>
      <c r="B459" s="31"/>
      <c r="C459" s="32"/>
      <c r="D459" s="32"/>
      <c r="E459" s="32"/>
      <c r="F459" s="31"/>
      <c r="G459" s="32"/>
      <c r="H459" s="32"/>
      <c r="I459" s="32"/>
      <c r="J459" s="32"/>
    </row>
    <row r="460" spans="1:10" x14ac:dyDescent="0.25">
      <c r="A460" s="32"/>
      <c r="B460" s="31"/>
      <c r="C460" s="32"/>
      <c r="D460" s="32"/>
      <c r="E460" s="32"/>
      <c r="F460" s="31"/>
      <c r="G460" s="32"/>
      <c r="H460" s="32"/>
      <c r="I460" s="32"/>
      <c r="J460" s="32"/>
    </row>
    <row r="461" spans="1:10" x14ac:dyDescent="0.25">
      <c r="A461" s="32"/>
      <c r="B461" s="31"/>
      <c r="C461" s="32"/>
      <c r="D461" s="32"/>
      <c r="E461" s="32"/>
      <c r="F461" s="31"/>
      <c r="G461" s="32"/>
      <c r="H461" s="32"/>
      <c r="I461" s="32"/>
      <c r="J461" s="32"/>
    </row>
    <row r="462" spans="1:10" x14ac:dyDescent="0.25">
      <c r="A462" s="32"/>
      <c r="B462" s="31"/>
      <c r="C462" s="32"/>
      <c r="D462" s="32"/>
      <c r="E462" s="32"/>
      <c r="F462" s="31"/>
      <c r="G462" s="32"/>
      <c r="H462" s="32"/>
      <c r="I462" s="32"/>
      <c r="J462" s="32"/>
    </row>
    <row r="463" spans="1:10" x14ac:dyDescent="0.25">
      <c r="A463" s="32"/>
      <c r="B463" s="31"/>
      <c r="C463" s="32"/>
      <c r="D463" s="32"/>
      <c r="E463" s="32"/>
      <c r="F463" s="31"/>
      <c r="G463" s="32"/>
      <c r="H463" s="32"/>
      <c r="I463" s="32"/>
      <c r="J463" s="32"/>
    </row>
    <row r="464" spans="1:10" x14ac:dyDescent="0.25">
      <c r="A464" s="32"/>
      <c r="B464" s="31"/>
      <c r="C464" s="32"/>
      <c r="D464" s="32"/>
      <c r="E464" s="32"/>
      <c r="F464" s="31"/>
      <c r="G464" s="32"/>
      <c r="H464" s="32"/>
      <c r="I464" s="32"/>
      <c r="J464" s="32"/>
    </row>
    <row r="465" spans="1:10" x14ac:dyDescent="0.25">
      <c r="A465" s="32"/>
      <c r="B465" s="31"/>
      <c r="C465" s="32"/>
      <c r="D465" s="32"/>
      <c r="E465" s="32"/>
      <c r="F465" s="31"/>
      <c r="G465" s="32"/>
      <c r="H465" s="32"/>
      <c r="I465" s="32"/>
      <c r="J465" s="32"/>
    </row>
    <row r="466" spans="1:10" x14ac:dyDescent="0.25">
      <c r="A466" s="32"/>
      <c r="B466" s="31"/>
      <c r="C466" s="32"/>
      <c r="D466" s="32"/>
      <c r="E466" s="32"/>
      <c r="F466" s="31"/>
      <c r="G466" s="32"/>
      <c r="H466" s="32"/>
      <c r="I466" s="32"/>
      <c r="J466" s="32"/>
    </row>
    <row r="467" spans="1:10" x14ac:dyDescent="0.25">
      <c r="A467" s="32"/>
      <c r="B467" s="31"/>
      <c r="C467" s="32"/>
      <c r="D467" s="32"/>
      <c r="E467" s="32"/>
      <c r="F467" s="31"/>
      <c r="G467" s="32"/>
      <c r="H467" s="32"/>
      <c r="I467" s="32"/>
      <c r="J467" s="32"/>
    </row>
    <row r="468" spans="1:10" x14ac:dyDescent="0.25">
      <c r="A468" s="32"/>
      <c r="B468" s="31"/>
      <c r="C468" s="32"/>
      <c r="D468" s="32"/>
      <c r="E468" s="32"/>
      <c r="F468" s="31"/>
      <c r="G468" s="32"/>
      <c r="H468" s="32"/>
      <c r="I468" s="32"/>
      <c r="J468" s="32"/>
    </row>
    <row r="469" spans="1:10" x14ac:dyDescent="0.25">
      <c r="A469" s="32"/>
      <c r="B469" s="31"/>
      <c r="C469" s="32"/>
      <c r="D469" s="32"/>
      <c r="E469" s="32"/>
      <c r="F469" s="31"/>
      <c r="G469" s="32"/>
      <c r="H469" s="32"/>
      <c r="I469" s="32"/>
      <c r="J469" s="32"/>
    </row>
    <row r="470" spans="1:10" x14ac:dyDescent="0.25">
      <c r="A470" s="32"/>
      <c r="B470" s="31"/>
      <c r="C470" s="32"/>
      <c r="D470" s="32"/>
      <c r="E470" s="32"/>
      <c r="F470" s="31"/>
      <c r="G470" s="32"/>
      <c r="H470" s="32"/>
      <c r="I470" s="32"/>
      <c r="J470" s="32"/>
    </row>
    <row r="471" spans="1:10" x14ac:dyDescent="0.25">
      <c r="A471" s="32"/>
      <c r="B471" s="31"/>
      <c r="C471" s="32"/>
      <c r="D471" s="32"/>
      <c r="E471" s="32"/>
      <c r="F471" s="31"/>
      <c r="G471" s="32"/>
      <c r="H471" s="32"/>
      <c r="I471" s="32"/>
      <c r="J471" s="32"/>
    </row>
    <row r="472" spans="1:10" x14ac:dyDescent="0.25">
      <c r="A472" s="32"/>
      <c r="B472" s="31"/>
      <c r="C472" s="32"/>
      <c r="D472" s="32"/>
      <c r="E472" s="32"/>
      <c r="F472" s="31"/>
      <c r="G472" s="32"/>
      <c r="H472" s="32"/>
      <c r="I472" s="32"/>
      <c r="J472" s="32"/>
    </row>
    <row r="473" spans="1:10" x14ac:dyDescent="0.25">
      <c r="A473" s="32"/>
      <c r="B473" s="31"/>
      <c r="C473" s="32"/>
      <c r="D473" s="32"/>
      <c r="E473" s="32"/>
      <c r="F473" s="31"/>
      <c r="G473" s="32"/>
      <c r="H473" s="32"/>
      <c r="I473" s="32"/>
      <c r="J473" s="32"/>
    </row>
    <row r="474" spans="1:10" x14ac:dyDescent="0.25">
      <c r="A474" s="32"/>
      <c r="B474" s="31"/>
      <c r="C474" s="32"/>
      <c r="D474" s="32"/>
      <c r="E474" s="32"/>
      <c r="F474" s="31"/>
      <c r="G474" s="32"/>
      <c r="H474" s="32"/>
      <c r="I474" s="32"/>
      <c r="J474" s="32"/>
    </row>
    <row r="475" spans="1:10" x14ac:dyDescent="0.25">
      <c r="A475" s="32"/>
      <c r="B475" s="31"/>
      <c r="C475" s="32"/>
      <c r="D475" s="32"/>
      <c r="E475" s="32"/>
      <c r="F475" s="31"/>
      <c r="G475" s="32"/>
      <c r="H475" s="32"/>
      <c r="I475" s="32"/>
      <c r="J475" s="32"/>
    </row>
    <row r="476" spans="1:10" x14ac:dyDescent="0.25">
      <c r="A476" s="32"/>
      <c r="B476" s="31"/>
      <c r="C476" s="32"/>
      <c r="D476" s="32"/>
      <c r="E476" s="32"/>
      <c r="F476" s="31"/>
      <c r="G476" s="32"/>
      <c r="H476" s="32"/>
      <c r="I476" s="32"/>
      <c r="J476" s="32"/>
    </row>
    <row r="477" spans="1:10" x14ac:dyDescent="0.25">
      <c r="A477" s="32"/>
      <c r="B477" s="31"/>
      <c r="C477" s="32"/>
      <c r="D477" s="32"/>
      <c r="E477" s="32"/>
      <c r="F477" s="31"/>
      <c r="G477" s="32"/>
      <c r="H477" s="32"/>
      <c r="I477" s="32"/>
      <c r="J477" s="32"/>
    </row>
    <row r="478" spans="1:10" x14ac:dyDescent="0.25">
      <c r="A478" s="32"/>
      <c r="B478" s="31"/>
      <c r="C478" s="32"/>
      <c r="D478" s="32"/>
      <c r="E478" s="32"/>
      <c r="F478" s="31"/>
      <c r="G478" s="32"/>
      <c r="H478" s="32"/>
      <c r="I478" s="32"/>
      <c r="J478" s="32"/>
    </row>
    <row r="479" spans="1:10" x14ac:dyDescent="0.25">
      <c r="A479" s="32"/>
      <c r="B479" s="31"/>
      <c r="C479" s="32"/>
      <c r="D479" s="32"/>
      <c r="E479" s="32"/>
      <c r="F479" s="31"/>
      <c r="G479" s="32"/>
      <c r="H479" s="32"/>
      <c r="I479" s="32"/>
      <c r="J479" s="32"/>
    </row>
    <row r="480" spans="1:10" x14ac:dyDescent="0.25">
      <c r="A480" s="32"/>
      <c r="B480" s="31"/>
      <c r="C480" s="32"/>
      <c r="D480" s="32"/>
      <c r="E480" s="32"/>
      <c r="F480" s="31"/>
      <c r="G480" s="32"/>
      <c r="H480" s="32"/>
      <c r="I480" s="32"/>
      <c r="J480" s="32"/>
    </row>
    <row r="481" spans="1:10" x14ac:dyDescent="0.25">
      <c r="A481" s="32"/>
      <c r="B481" s="31"/>
      <c r="C481" s="32"/>
      <c r="D481" s="32"/>
      <c r="E481" s="32"/>
      <c r="F481" s="31"/>
      <c r="G481" s="32"/>
      <c r="H481" s="32"/>
      <c r="I481" s="32"/>
      <c r="J481" s="32"/>
    </row>
    <row r="482" spans="1:10" x14ac:dyDescent="0.25">
      <c r="A482" s="32"/>
      <c r="B482" s="31"/>
      <c r="C482" s="32"/>
      <c r="D482" s="32"/>
      <c r="E482" s="32"/>
      <c r="F482" s="31"/>
      <c r="G482" s="32"/>
      <c r="H482" s="32"/>
      <c r="I482" s="32"/>
      <c r="J482" s="32"/>
    </row>
    <row r="483" spans="1:10" x14ac:dyDescent="0.25">
      <c r="A483" s="32"/>
      <c r="B483" s="31"/>
      <c r="C483" s="32"/>
      <c r="D483" s="32"/>
      <c r="E483" s="32"/>
      <c r="F483" s="31"/>
      <c r="G483" s="32"/>
      <c r="H483" s="32"/>
      <c r="I483" s="32"/>
      <c r="J483" s="32"/>
    </row>
    <row r="484" spans="1:10" x14ac:dyDescent="0.25">
      <c r="A484" s="32"/>
      <c r="B484" s="31"/>
      <c r="C484" s="32"/>
      <c r="D484" s="32"/>
      <c r="E484" s="32"/>
      <c r="F484" s="31"/>
      <c r="G484" s="32"/>
      <c r="H484" s="32"/>
      <c r="I484" s="32"/>
      <c r="J484" s="32"/>
    </row>
    <row r="485" spans="1:10" x14ac:dyDescent="0.25">
      <c r="A485" s="32"/>
      <c r="B485" s="31"/>
      <c r="C485" s="32"/>
      <c r="D485" s="32"/>
      <c r="E485" s="32"/>
      <c r="F485" s="31"/>
      <c r="G485" s="32"/>
      <c r="H485" s="32"/>
      <c r="I485" s="32"/>
      <c r="J485" s="32"/>
    </row>
    <row r="486" spans="1:10" x14ac:dyDescent="0.25">
      <c r="A486" s="32"/>
      <c r="B486" s="31"/>
      <c r="C486" s="32"/>
      <c r="D486" s="32"/>
      <c r="E486" s="32"/>
      <c r="F486" s="31"/>
      <c r="G486" s="32"/>
      <c r="H486" s="32"/>
      <c r="I486" s="32"/>
      <c r="J486" s="32"/>
    </row>
    <row r="487" spans="1:10" x14ac:dyDescent="0.25">
      <c r="A487" s="32"/>
      <c r="B487" s="31"/>
      <c r="C487" s="32"/>
      <c r="D487" s="32"/>
      <c r="E487" s="32"/>
      <c r="F487" s="31"/>
      <c r="G487" s="32"/>
      <c r="H487" s="32"/>
      <c r="I487" s="32"/>
      <c r="J487" s="32"/>
    </row>
    <row r="488" spans="1:10" x14ac:dyDescent="0.25">
      <c r="A488" s="32"/>
      <c r="B488" s="31"/>
      <c r="C488" s="32"/>
      <c r="D488" s="32"/>
      <c r="E488" s="32"/>
      <c r="F488" s="31"/>
      <c r="G488" s="32"/>
      <c r="H488" s="32"/>
      <c r="I488" s="32"/>
      <c r="J488" s="32"/>
    </row>
    <row r="489" spans="1:10" x14ac:dyDescent="0.25">
      <c r="A489" s="32"/>
      <c r="B489" s="31"/>
      <c r="C489" s="32"/>
      <c r="D489" s="32"/>
      <c r="E489" s="32"/>
      <c r="F489" s="31"/>
      <c r="G489" s="32"/>
      <c r="H489" s="32"/>
      <c r="I489" s="32"/>
      <c r="J489" s="32"/>
    </row>
    <row r="490" spans="1:10" x14ac:dyDescent="0.25">
      <c r="A490" s="32"/>
      <c r="B490" s="31"/>
      <c r="C490" s="32"/>
      <c r="D490" s="32"/>
      <c r="E490" s="32"/>
      <c r="F490" s="31"/>
      <c r="G490" s="32"/>
      <c r="H490" s="32"/>
      <c r="I490" s="32"/>
      <c r="J490" s="32"/>
    </row>
    <row r="491" spans="1:10" x14ac:dyDescent="0.25">
      <c r="A491" s="32"/>
      <c r="B491" s="31"/>
      <c r="C491" s="32"/>
      <c r="D491" s="32"/>
      <c r="E491" s="32"/>
      <c r="F491" s="31"/>
      <c r="G491" s="32"/>
      <c r="H491" s="32"/>
      <c r="I491" s="32"/>
      <c r="J491" s="32"/>
    </row>
    <row r="492" spans="1:10" x14ac:dyDescent="0.25">
      <c r="A492" s="32"/>
      <c r="B492" s="31"/>
      <c r="C492" s="32"/>
      <c r="D492" s="32"/>
      <c r="E492" s="32"/>
      <c r="F492" s="31"/>
      <c r="G492" s="32"/>
      <c r="H492" s="32"/>
      <c r="I492" s="32"/>
      <c r="J492" s="32"/>
    </row>
    <row r="493" spans="1:10" x14ac:dyDescent="0.25">
      <c r="A493" s="32"/>
      <c r="B493" s="31"/>
      <c r="C493" s="32"/>
      <c r="D493" s="32"/>
      <c r="E493" s="32"/>
      <c r="F493" s="31"/>
      <c r="G493" s="32"/>
      <c r="H493" s="32"/>
      <c r="I493" s="32"/>
      <c r="J493" s="32"/>
    </row>
    <row r="494" spans="1:10" x14ac:dyDescent="0.25">
      <c r="A494" s="32"/>
      <c r="B494" s="31"/>
      <c r="C494" s="32"/>
      <c r="D494" s="32"/>
      <c r="E494" s="32"/>
      <c r="F494" s="31"/>
      <c r="G494" s="32"/>
      <c r="H494" s="32"/>
      <c r="I494" s="32"/>
      <c r="J494" s="32"/>
    </row>
    <row r="495" spans="1:10" x14ac:dyDescent="0.25">
      <c r="A495" s="32"/>
      <c r="B495" s="31"/>
      <c r="C495" s="32"/>
      <c r="D495" s="32"/>
      <c r="E495" s="32"/>
      <c r="F495" s="31"/>
      <c r="G495" s="32"/>
      <c r="H495" s="32"/>
      <c r="I495" s="32"/>
      <c r="J495" s="32"/>
    </row>
    <row r="496" spans="1:10" x14ac:dyDescent="0.25">
      <c r="A496" s="32"/>
      <c r="B496" s="31"/>
      <c r="C496" s="32"/>
      <c r="D496" s="32"/>
      <c r="E496" s="32"/>
      <c r="F496" s="31"/>
      <c r="G496" s="32"/>
      <c r="H496" s="32"/>
      <c r="I496" s="32"/>
      <c r="J496" s="32"/>
    </row>
    <row r="497" spans="1:10" x14ac:dyDescent="0.25">
      <c r="A497" s="32"/>
      <c r="B497" s="31"/>
      <c r="C497" s="32"/>
      <c r="D497" s="32"/>
      <c r="E497" s="32"/>
      <c r="F497" s="31"/>
      <c r="G497" s="32"/>
      <c r="H497" s="32"/>
      <c r="I497" s="32"/>
      <c r="J497" s="32"/>
    </row>
    <row r="498" spans="1:10" x14ac:dyDescent="0.25">
      <c r="A498" s="32"/>
      <c r="B498" s="31"/>
      <c r="C498" s="32"/>
      <c r="D498" s="32"/>
      <c r="E498" s="32"/>
      <c r="F498" s="31"/>
      <c r="G498" s="32"/>
      <c r="H498" s="32"/>
      <c r="I498" s="32"/>
      <c r="J498" s="32"/>
    </row>
    <row r="499" spans="1:10" x14ac:dyDescent="0.25">
      <c r="A499" s="32"/>
      <c r="B499" s="31"/>
      <c r="C499" s="32"/>
      <c r="D499" s="32"/>
      <c r="E499" s="32"/>
      <c r="F499" s="31"/>
      <c r="G499" s="32"/>
      <c r="H499" s="32"/>
      <c r="I499" s="32"/>
      <c r="J499" s="32"/>
    </row>
    <row r="500" spans="1:10" x14ac:dyDescent="0.25">
      <c r="A500" s="32"/>
      <c r="B500" s="31"/>
      <c r="C500" s="32"/>
      <c r="D500" s="32"/>
      <c r="E500" s="32"/>
      <c r="F500" s="31"/>
      <c r="G500" s="32"/>
      <c r="H500" s="32"/>
      <c r="I500" s="32"/>
      <c r="J500" s="32"/>
    </row>
  </sheetData>
  <mergeCells count="6">
    <mergeCell ref="A1:J1"/>
    <mergeCell ref="A2:J2"/>
    <mergeCell ref="A3:J3"/>
    <mergeCell ref="A4:J4"/>
    <mergeCell ref="A5:E5"/>
    <mergeCell ref="F5:I5"/>
  </mergeCells>
  <pageMargins left="0.25" right="0.25" top="0.5" bottom="0.5" header="0.3" footer="0.3"/>
  <pageSetup scale="65" orientation="landscape" verticalDpi="0" r:id="rId1"/>
  <headerFooter>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3"/>
  <sheetViews>
    <sheetView workbookViewId="0">
      <selection activeCell="E4" sqref="E4"/>
    </sheetView>
  </sheetViews>
  <sheetFormatPr defaultRowHeight="15" x14ac:dyDescent="0.25"/>
  <cols>
    <col min="1" max="1" width="5" bestFit="1" customWidth="1"/>
    <col min="2" max="2" width="18.140625" customWidth="1"/>
    <col min="3" max="3" width="19.5703125" bestFit="1" customWidth="1"/>
    <col min="4" max="5" width="9.85546875" bestFit="1" customWidth="1"/>
  </cols>
  <sheetData>
    <row r="1" spans="1:6" x14ac:dyDescent="0.25">
      <c r="A1" s="3" t="s">
        <v>33</v>
      </c>
      <c r="B1" s="2" t="s">
        <v>20</v>
      </c>
      <c r="C1" s="3" t="s">
        <v>34</v>
      </c>
      <c r="D1" s="3" t="s">
        <v>36</v>
      </c>
      <c r="E1" s="3" t="s">
        <v>38</v>
      </c>
      <c r="F1" s="3" t="s">
        <v>18</v>
      </c>
    </row>
    <row r="2" spans="1:6" x14ac:dyDescent="0.25">
      <c r="A2" s="3">
        <v>2017</v>
      </c>
      <c r="B2" s="3" t="s">
        <v>21</v>
      </c>
      <c r="C2" s="3" t="s">
        <v>35</v>
      </c>
      <c r="D2" s="3" t="s">
        <v>37</v>
      </c>
      <c r="E2" s="3" t="s">
        <v>39</v>
      </c>
      <c r="F2" s="3" t="s">
        <v>17</v>
      </c>
    </row>
    <row r="3" spans="1:6" x14ac:dyDescent="0.25">
      <c r="A3" s="3">
        <v>2017</v>
      </c>
      <c r="B3" s="3" t="s">
        <v>22</v>
      </c>
      <c r="C3" s="3" t="s">
        <v>47</v>
      </c>
      <c r="D3" s="3"/>
      <c r="E3" s="3" t="s">
        <v>41</v>
      </c>
      <c r="F3" s="3" t="s">
        <v>15</v>
      </c>
    </row>
    <row r="4" spans="1:6" x14ac:dyDescent="0.25">
      <c r="A4" s="3">
        <v>2017</v>
      </c>
      <c r="B4" s="3" t="s">
        <v>23</v>
      </c>
      <c r="C4" s="3"/>
      <c r="D4" s="3"/>
      <c r="E4" s="3" t="s">
        <v>49</v>
      </c>
      <c r="F4" s="3" t="s">
        <v>16</v>
      </c>
    </row>
    <row r="5" spans="1:6" x14ac:dyDescent="0.25">
      <c r="A5" s="3">
        <v>2017</v>
      </c>
      <c r="B5" s="4" t="s">
        <v>24</v>
      </c>
      <c r="C5" s="3"/>
      <c r="D5" s="3"/>
      <c r="E5" s="3"/>
      <c r="F5" s="3"/>
    </row>
    <row r="6" spans="1:6" x14ac:dyDescent="0.25">
      <c r="A6" s="3">
        <v>2017</v>
      </c>
      <c r="B6" s="3" t="s">
        <v>25</v>
      </c>
      <c r="C6" s="3"/>
      <c r="D6" s="3"/>
      <c r="E6" s="3"/>
      <c r="F6" s="3"/>
    </row>
    <row r="7" spans="1:6" x14ac:dyDescent="0.25">
      <c r="A7" s="3">
        <v>2017</v>
      </c>
      <c r="B7" s="3" t="s">
        <v>26</v>
      </c>
      <c r="C7" s="3"/>
      <c r="D7" s="3"/>
      <c r="E7" s="3"/>
      <c r="F7" s="3"/>
    </row>
    <row r="8" spans="1:6" x14ac:dyDescent="0.25">
      <c r="A8" s="3">
        <v>2018</v>
      </c>
      <c r="B8" s="3" t="s">
        <v>27</v>
      </c>
      <c r="C8" s="3"/>
      <c r="D8" s="3"/>
      <c r="E8" s="3"/>
      <c r="F8" s="3"/>
    </row>
    <row r="9" spans="1:6" x14ac:dyDescent="0.25">
      <c r="A9" s="3">
        <v>2018</v>
      </c>
      <c r="B9" s="3" t="s">
        <v>28</v>
      </c>
      <c r="C9" s="3"/>
      <c r="D9" s="3"/>
      <c r="E9" s="3"/>
      <c r="F9" s="3"/>
    </row>
    <row r="10" spans="1:6" x14ac:dyDescent="0.25">
      <c r="A10" s="3">
        <v>2018</v>
      </c>
      <c r="B10" s="3" t="s">
        <v>29</v>
      </c>
      <c r="C10" s="3"/>
      <c r="D10" s="3"/>
      <c r="E10" s="3"/>
      <c r="F10" s="3"/>
    </row>
    <row r="11" spans="1:6" x14ac:dyDescent="0.25">
      <c r="A11" s="3">
        <v>2018</v>
      </c>
      <c r="B11" s="3" t="s">
        <v>30</v>
      </c>
      <c r="C11" s="3"/>
      <c r="D11" s="3"/>
      <c r="E11" s="3"/>
      <c r="F11" s="3"/>
    </row>
    <row r="12" spans="1:6" x14ac:dyDescent="0.25">
      <c r="A12" s="3">
        <v>2018</v>
      </c>
      <c r="B12" s="3" t="s">
        <v>31</v>
      </c>
      <c r="C12" s="3"/>
      <c r="D12" s="3"/>
      <c r="E12" s="3"/>
      <c r="F12" s="3"/>
    </row>
    <row r="13" spans="1:6" x14ac:dyDescent="0.25">
      <c r="A13" s="3">
        <v>2018</v>
      </c>
      <c r="B13" s="3" t="s">
        <v>32</v>
      </c>
      <c r="C13" s="3"/>
      <c r="D13" s="3"/>
      <c r="E13" s="3"/>
      <c r="F13" s="3"/>
    </row>
  </sheetData>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Reg Change Master 2019</vt:lpstr>
      <vt:lpstr>PC-Exhibit</vt:lpstr>
      <vt:lpstr>Reg Action-Exhibit</vt:lpstr>
      <vt:lpstr>Referrals</vt:lpstr>
      <vt:lpstr>Granted</vt:lpstr>
      <vt:lpstr>Denied</vt:lpstr>
      <vt:lpstr>DO NOT DELETE</vt:lpstr>
      <vt:lpstr>'PC-Exhibit'!Print_Area</vt:lpstr>
      <vt:lpstr>'Reg Change Master 2019'!Print_Area</vt:lpstr>
      <vt:lpstr>'Reg Change Master 2019'!Print_Titles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Kinchak, Sergey@FGC</dc:creator>
  <cp:lastModifiedBy>Thesell, Harold(David)@FGC</cp:lastModifiedBy>
  <cp:lastPrinted>2019-12-05T16:39:36Z</cp:lastPrinted>
  <dcterms:created xsi:type="dcterms:W3CDTF">2018-07-13T22:59:38Z</dcterms:created>
  <dcterms:modified xsi:type="dcterms:W3CDTF">2020-01-06T16:31:51Z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e685f86-ed8d-482b-be3a-2b7af73f9b7f_Enabled">
    <vt:lpwstr>True</vt:lpwstr>
  </property>
  <property fmtid="{D5CDD505-2E9C-101B-9397-08002B2CF9AE}" pid="3" name="MSIP_Label_6e685f86-ed8d-482b-be3a-2b7af73f9b7f_SiteId">
    <vt:lpwstr>4b633c25-efbf-4006-9f15-07442ba7aa0b</vt:lpwstr>
  </property>
  <property fmtid="{D5CDD505-2E9C-101B-9397-08002B2CF9AE}" pid="4" name="MSIP_Label_6e685f86-ed8d-482b-be3a-2b7af73f9b7f_Ref">
    <vt:lpwstr>https://api.informationprotection.azure.com/api/4b633c25-efbf-4006-9f15-07442ba7aa0b</vt:lpwstr>
  </property>
  <property fmtid="{D5CDD505-2E9C-101B-9397-08002B2CF9AE}" pid="5" name="MSIP_Label_6e685f86-ed8d-482b-be3a-2b7af73f9b7f_Owner">
    <vt:lpwstr>Sergey.Kinchak@FGC.ca.gov</vt:lpwstr>
  </property>
  <property fmtid="{D5CDD505-2E9C-101B-9397-08002B2CF9AE}" pid="6" name="MSIP_Label_6e685f86-ed8d-482b-be3a-2b7af73f9b7f_SetDate">
    <vt:lpwstr>2018-07-13T16:55:03.8900657-07:00</vt:lpwstr>
  </property>
  <property fmtid="{D5CDD505-2E9C-101B-9397-08002B2CF9AE}" pid="7" name="MSIP_Label_6e685f86-ed8d-482b-be3a-2b7af73f9b7f_Name">
    <vt:lpwstr>General</vt:lpwstr>
  </property>
  <property fmtid="{D5CDD505-2E9C-101B-9397-08002B2CF9AE}" pid="8" name="MSIP_Label_6e685f86-ed8d-482b-be3a-2b7af73f9b7f_Application">
    <vt:lpwstr>Microsoft Azure Information Protection</vt:lpwstr>
  </property>
  <property fmtid="{D5CDD505-2E9C-101B-9397-08002B2CF9AE}" pid="9" name="MSIP_Label_6e685f86-ed8d-482b-be3a-2b7af73f9b7f_Extended_MSFT_Method">
    <vt:lpwstr>Automatic</vt:lpwstr>
  </property>
  <property fmtid="{D5CDD505-2E9C-101B-9397-08002B2CF9AE}" pid="10" name="Sensitivity">
    <vt:lpwstr>General</vt:lpwstr>
  </property>
</Properties>
</file>